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iepilogo" sheetId="1" r:id="rId3"/>
    <sheet state="visible" name="Budget" sheetId="2" r:id="rId4"/>
  </sheets>
  <definedNames>
    <definedName localSheetId="1" name="StartingBalance">Budget!$L$2</definedName>
  </definedNames>
  <calcPr/>
</workbook>
</file>

<file path=xl/sharedStrings.xml><?xml version="1.0" encoding="utf-8"?>
<sst xmlns="http://schemas.openxmlformats.org/spreadsheetml/2006/main" count="76" uniqueCount="37">
  <si>
    <t>Il nostro viaggio a...</t>
  </si>
  <si>
    <t>Viaggiatori</t>
  </si>
  <si>
    <t>Date</t>
  </si>
  <si>
    <t>Destinazione</t>
  </si>
  <si>
    <t>Budget viaggio</t>
  </si>
  <si>
    <t>Totale</t>
  </si>
  <si>
    <t>BUDGET</t>
  </si>
  <si>
    <t>VOLI</t>
  </si>
  <si>
    <t>Data</t>
  </si>
  <si>
    <t>Numero Volo</t>
  </si>
  <si>
    <t>Tratta</t>
  </si>
  <si>
    <t>Partenza</t>
  </si>
  <si>
    <t>Arrivo</t>
  </si>
  <si>
    <t>Commenti</t>
  </si>
  <si>
    <t>Costo</t>
  </si>
  <si>
    <t>EKXX</t>
  </si>
  <si>
    <t>Previste</t>
  </si>
  <si>
    <t>FCO-DXB</t>
  </si>
  <si>
    <t>Versati</t>
  </si>
  <si>
    <t>11.25</t>
  </si>
  <si>
    <t>15.25</t>
  </si>
  <si>
    <t>Da versare</t>
  </si>
  <si>
    <t>Totali</t>
  </si>
  <si>
    <t>HOTEL 1</t>
  </si>
  <si>
    <t>Nome Struttura</t>
  </si>
  <si>
    <t>Confirm #</t>
  </si>
  <si>
    <t xml:space="preserve">Voli </t>
  </si>
  <si>
    <t>HOTEL 2</t>
  </si>
  <si>
    <t>TRANSFER</t>
  </si>
  <si>
    <t xml:space="preserve">Assicurazione </t>
  </si>
  <si>
    <t xml:space="preserve">Transfer </t>
  </si>
  <si>
    <t xml:space="preserve">Hotel </t>
  </si>
  <si>
    <t>Autonoleggio</t>
  </si>
  <si>
    <t>ESCURSIONI</t>
  </si>
  <si>
    <t>Categoria personalizzata</t>
  </si>
  <si>
    <t>CATEGORIA 1</t>
  </si>
  <si>
    <t>CATEGORIA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</si>
</sst>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[$€-2]\ #,##0.00"/>
    <numFmt numFmtId="165" formatCode="#,##0[$ €]"/>
    <numFmt numFmtId="166" formatCode="m/d/yy"/>
    <numFmt numFmtId="167" formatCode="&quot;$&quot;#,##0"/>
    <numFmt numFmtId="168" formatCode="dd/MM/yyyy"/>
    <numFmt numFmtId="169" formatCode="[$€-2]\ #,##0"/>
    <numFmt numFmtId="170" formatCode="+$#,#;-$#,#;$0"/>
  </numFmts>
  <fonts count="32">
    <font>
      <sz val="10.0"/>
      <color rgb="FF000000"/>
      <name val="Arial"/>
    </font>
    <font>
      <sz val="11.0"/>
      <color rgb="FFF5F5F5"/>
      <name val="Raleway"/>
    </font>
    <font>
      <sz val="12.0"/>
      <name val="Raleway"/>
    </font>
    <font>
      <b/>
      <sz val="36.0"/>
      <color rgb="FFF5F5F5"/>
      <name val="Raleway"/>
    </font>
    <font>
      <sz val="12.0"/>
      <color rgb="FF334960"/>
      <name val="Raleway"/>
    </font>
    <font>
      <sz val="12.0"/>
      <color rgb="FFF46524"/>
      <name val="Raleway"/>
    </font>
    <font>
      <b/>
      <sz val="11.0"/>
      <color rgb="FFF5F5F5"/>
      <name val="Raleway"/>
    </font>
    <font>
      <b/>
      <sz val="36.0"/>
      <color rgb="FF00D9D9"/>
      <name val="Raleway"/>
    </font>
    <font>
      <b/>
      <sz val="12.0"/>
      <color rgb="FF334960"/>
      <name val="Raleway"/>
    </font>
    <font/>
    <font>
      <b/>
      <sz val="18.0"/>
      <color rgb="FF576475"/>
      <name val="Raleway"/>
    </font>
    <font>
      <sz val="11.0"/>
      <name val="Raleway"/>
    </font>
    <font>
      <b/>
      <sz val="11.0"/>
      <name val="Raleway"/>
    </font>
    <font>
      <sz val="12.0"/>
      <color rgb="FF576475"/>
      <name val="Raleway"/>
    </font>
    <font>
      <b/>
      <sz val="12.0"/>
      <color rgb="FF576475"/>
      <name val="Raleway"/>
    </font>
    <font>
      <b/>
      <sz val="12.0"/>
      <color rgb="FFF46524"/>
      <name val="Raleway"/>
    </font>
    <font>
      <b/>
      <sz val="11.0"/>
      <color rgb="FF234373"/>
      <name val="Raleway"/>
    </font>
    <font>
      <b/>
      <sz val="12.0"/>
      <color rgb="FF00D9D9"/>
      <name val="Raleway"/>
    </font>
    <font>
      <b/>
      <sz val="12.0"/>
      <name val="Raleway"/>
    </font>
    <font>
      <b/>
      <sz val="12.0"/>
      <color rgb="FF666666"/>
      <name val="Raleway"/>
    </font>
    <font>
      <sz val="12.0"/>
      <color rgb="FF666666"/>
      <name val="Raleway"/>
    </font>
    <font>
      <i/>
      <sz val="12.0"/>
      <color rgb="FF687887"/>
      <name val="Raleway"/>
    </font>
    <font>
      <b/>
      <sz val="12.0"/>
      <color rgb="FF434343"/>
      <name val="Raleway"/>
    </font>
    <font>
      <sz val="12.0"/>
      <color rgb="FF434343"/>
      <name val="Raleway"/>
    </font>
    <font>
      <u/>
      <sz val="11.0"/>
      <color rgb="FF0000FF"/>
      <name val="Raleway"/>
    </font>
    <font>
      <u/>
      <sz val="11.0"/>
      <color rgb="FF0000FF"/>
      <name val="Raleway"/>
    </font>
    <font>
      <sz val="12.0"/>
      <color rgb="FF687887"/>
      <name val="Raleway"/>
    </font>
    <font>
      <u/>
      <sz val="11.0"/>
      <color rgb="FF0000FF"/>
      <name val="Raleway"/>
    </font>
    <font>
      <u/>
      <sz val="11.0"/>
      <color rgb="FF0000FF"/>
      <name val="Raleway"/>
    </font>
    <font>
      <u/>
      <sz val="11.0"/>
      <color rgb="FF0000FF"/>
      <name val="Raleway"/>
    </font>
    <font>
      <sz val="11.0"/>
      <color rgb="FF424242"/>
      <name val="Raleway"/>
    </font>
    <font>
      <i/>
      <sz val="11.0"/>
      <color rgb="FF424242"/>
      <name val="Raleway"/>
    </font>
  </fonts>
  <fills count="10">
    <fill>
      <patternFill patternType="none"/>
    </fill>
    <fill>
      <patternFill patternType="lightGray"/>
    </fill>
    <fill>
      <patternFill patternType="solid">
        <fgColor rgb="FF00D9D9"/>
        <bgColor rgb="FF00D9D9"/>
      </patternFill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BED0EB"/>
        <bgColor rgb="FFBED0EB"/>
      </patternFill>
    </fill>
    <fill>
      <patternFill patternType="solid">
        <fgColor rgb="FFDEE7F5"/>
        <bgColor rgb="FFDEE7F5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333333"/>
        <bgColor rgb="FF333333"/>
      </patternFill>
    </fill>
  </fills>
  <borders count="15">
    <border/>
    <border>
      <bottom style="thin">
        <color rgb="FF000000"/>
      </bottom>
    </border>
    <border>
      <right/>
    </border>
    <border>
      <bottom style="thin">
        <color rgb="FFFFFFFF"/>
      </bottom>
    </border>
    <border>
      <top style="thin">
        <color rgb="FFA7B0BF"/>
      </top>
    </border>
    <border>
      <bottom style="thin">
        <color rgb="FFD8D8D8"/>
      </bottom>
    </border>
    <border>
      <bottom style="thin">
        <color rgb="FFA7B0B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left" shrinkToFit="0" wrapText="1"/>
    </xf>
    <xf borderId="0" fillId="2" fontId="1" numFmtId="49" xfId="0" applyAlignment="1" applyFont="1" applyNumberFormat="1">
      <alignment shrinkToFit="0" vertical="bottom" wrapText="1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top"/>
    </xf>
    <xf borderId="0" fillId="2" fontId="3" numFmtId="49" xfId="0" applyAlignment="1" applyFont="1" applyNumberFormat="1">
      <alignment readingOrder="0" shrinkToFit="0" vertical="bottom" wrapText="1"/>
    </xf>
    <xf borderId="0" fillId="0" fontId="4" numFmtId="0" xfId="0" applyAlignment="1" applyFont="1">
      <alignment vertical="top"/>
    </xf>
    <xf borderId="0" fillId="0" fontId="4" numFmtId="0" xfId="0" applyAlignment="1" applyFont="1">
      <alignment horizontal="right" vertical="top"/>
    </xf>
    <xf borderId="0" fillId="2" fontId="1" numFmtId="164" xfId="0" applyAlignment="1" applyFont="1" applyNumberFormat="1">
      <alignment shrinkToFit="0" vertical="bottom" wrapText="1"/>
    </xf>
    <xf borderId="0" fillId="0" fontId="5" numFmtId="0" xfId="0" applyAlignment="1" applyFont="1">
      <alignment vertical="top"/>
    </xf>
    <xf borderId="0" fillId="2" fontId="1" numFmtId="49" xfId="0" applyAlignment="1" applyFont="1" applyNumberFormat="1">
      <alignment horizontal="left" shrinkToFit="0" vertical="bottom" wrapText="1"/>
    </xf>
    <xf borderId="0" fillId="2" fontId="6" numFmtId="49" xfId="0" applyAlignment="1" applyFont="1" applyNumberFormat="1">
      <alignment readingOrder="0" shrinkToFit="0" wrapText="1"/>
    </xf>
    <xf borderId="0" fillId="2" fontId="6" numFmtId="49" xfId="0" applyAlignment="1" applyFont="1" applyNumberFormat="1">
      <alignment horizontal="left" readingOrder="0" shrinkToFit="0" wrapText="1"/>
    </xf>
    <xf borderId="0" fillId="2" fontId="1" numFmtId="49" xfId="0" applyAlignment="1" applyFont="1" applyNumberFormat="1">
      <alignment readingOrder="0" shrinkToFit="0" wrapText="1"/>
    </xf>
    <xf borderId="0" fillId="2" fontId="1" numFmtId="49" xfId="0" applyAlignment="1" applyFont="1" applyNumberFormat="1">
      <alignment horizontal="left" readingOrder="0" shrinkToFit="0" wrapText="1"/>
    </xf>
    <xf borderId="0" fillId="3" fontId="7" numFmtId="0" xfId="0" applyAlignment="1" applyFill="1" applyFont="1">
      <alignment horizontal="left" readingOrder="0" vertical="top"/>
    </xf>
    <xf borderId="1" fillId="2" fontId="1" numFmtId="49" xfId="0" applyAlignment="1" applyBorder="1" applyFont="1" applyNumberFormat="1">
      <alignment horizontal="left" shrinkToFit="0" vertical="bottom" wrapText="1"/>
    </xf>
    <xf borderId="0" fillId="0" fontId="2" numFmtId="0" xfId="0" applyAlignment="1" applyFont="1">
      <alignment vertical="center"/>
    </xf>
    <xf borderId="1" fillId="2" fontId="1" numFmtId="49" xfId="0" applyAlignment="1" applyBorder="1" applyFont="1" applyNumberFormat="1">
      <alignment horizontal="right" shrinkToFit="0" vertical="bottom" wrapText="1"/>
    </xf>
    <xf borderId="0" fillId="0" fontId="8" numFmtId="0" xfId="0" applyAlignment="1" applyFont="1">
      <alignment horizontal="left" readingOrder="0" vertical="center"/>
    </xf>
    <xf borderId="1" fillId="2" fontId="1" numFmtId="49" xfId="0" applyAlignment="1" applyBorder="1" applyFont="1" applyNumberFormat="1">
      <alignment readingOrder="0" shrinkToFit="0" wrapText="1"/>
    </xf>
    <xf borderId="0" fillId="0" fontId="2" numFmtId="0" xfId="0" applyAlignment="1" applyFont="1">
      <alignment horizontal="right" vertical="center"/>
    </xf>
    <xf borderId="1" fillId="0" fontId="9" numFmtId="0" xfId="0" applyBorder="1" applyFont="1"/>
    <xf borderId="0" fillId="0" fontId="10" numFmtId="0" xfId="0" applyAlignment="1" applyFont="1">
      <alignment vertical="center"/>
    </xf>
    <xf borderId="1" fillId="2" fontId="1" numFmtId="49" xfId="0" applyAlignment="1" applyBorder="1" applyFont="1" applyNumberFormat="1">
      <alignment shrinkToFit="0" vertical="bottom" wrapText="1"/>
    </xf>
    <xf borderId="0" fillId="0" fontId="10" numFmtId="0" xfId="0" applyAlignment="1" applyFont="1">
      <alignment horizontal="left" readingOrder="0" vertical="center"/>
    </xf>
    <xf borderId="1" fillId="2" fontId="1" numFmtId="164" xfId="0" applyAlignment="1" applyBorder="1" applyFont="1" applyNumberFormat="1">
      <alignment shrinkToFit="0" vertical="bottom" wrapText="1"/>
    </xf>
    <xf borderId="0" fillId="4" fontId="11" numFmtId="49" xfId="0" applyAlignment="1" applyFill="1" applyFont="1" applyNumberFormat="1">
      <alignment horizontal="left" shrinkToFit="0" vertical="top" wrapText="1"/>
    </xf>
    <xf borderId="0" fillId="4" fontId="11" numFmtId="49" xfId="0" applyAlignment="1" applyFont="1" applyNumberFormat="1">
      <alignment horizontal="right" shrinkToFit="0" vertical="top" wrapText="1"/>
    </xf>
    <xf borderId="0" fillId="0" fontId="10" numFmtId="165" xfId="0" applyAlignment="1" applyFont="1" applyNumberFormat="1">
      <alignment horizontal="right" vertical="center"/>
    </xf>
    <xf borderId="0" fillId="4" fontId="12" numFmtId="49" xfId="0" applyAlignment="1" applyFont="1" applyNumberFormat="1">
      <alignment horizontal="right" readingOrder="0" shrinkToFit="0" vertical="center" wrapText="1"/>
    </xf>
    <xf borderId="0" fillId="3" fontId="13" numFmtId="0" xfId="0" applyAlignment="1" applyFont="1">
      <alignment vertical="center"/>
    </xf>
    <xf borderId="0" fillId="0" fontId="13" numFmtId="0" xfId="0" applyAlignment="1" applyFont="1">
      <alignment vertical="center"/>
    </xf>
    <xf borderId="0" fillId="0" fontId="14" numFmtId="0" xfId="0" applyAlignment="1" applyFont="1">
      <alignment horizontal="left" readingOrder="0" vertical="center"/>
    </xf>
    <xf borderId="0" fillId="0" fontId="13" numFmtId="165" xfId="0" applyAlignment="1" applyFont="1" applyNumberFormat="1">
      <alignment horizontal="right" vertical="center"/>
    </xf>
    <xf borderId="0" fillId="0" fontId="4" numFmtId="165" xfId="0" applyAlignment="1" applyFont="1" applyNumberFormat="1">
      <alignment horizontal="right" readingOrder="0" vertical="center"/>
    </xf>
    <xf borderId="0" fillId="0" fontId="4" numFmtId="0" xfId="0" applyAlignment="1" applyFont="1">
      <alignment horizontal="left" vertical="center"/>
    </xf>
    <xf borderId="0" fillId="4" fontId="11" numFmtId="164" xfId="0" applyAlignment="1" applyFont="1" applyNumberFormat="1">
      <alignment horizontal="right" shrinkToFit="0" vertical="center" wrapText="1"/>
    </xf>
    <xf borderId="0" fillId="0" fontId="15" numFmtId="0" xfId="0" applyAlignment="1" applyFont="1">
      <alignment vertical="top"/>
    </xf>
    <xf borderId="0" fillId="4" fontId="11" numFmtId="164" xfId="0" applyAlignment="1" applyFont="1" applyNumberFormat="1">
      <alignment horizontal="right" shrinkToFit="0" vertical="top" wrapText="1"/>
    </xf>
    <xf borderId="2" fillId="5" fontId="16" numFmtId="0" xfId="0" applyAlignment="1" applyBorder="1" applyFill="1" applyFont="1">
      <alignment horizontal="left" readingOrder="0" shrinkToFit="0" wrapText="0"/>
    </xf>
    <xf borderId="0" fillId="0" fontId="17" numFmtId="0" xfId="0" applyAlignment="1" applyFont="1">
      <alignment horizontal="left" readingOrder="0" vertical="top"/>
    </xf>
    <xf borderId="2" fillId="5" fontId="11" numFmtId="166" xfId="0" applyBorder="1" applyFont="1" applyNumberFormat="1"/>
    <xf borderId="0" fillId="0" fontId="18" numFmtId="0" xfId="0" applyAlignment="1" applyFont="1">
      <alignment vertical="top"/>
    </xf>
    <xf borderId="0" fillId="5" fontId="11" numFmtId="166" xfId="0" applyFont="1" applyNumberFormat="1"/>
    <xf borderId="0" fillId="0" fontId="15" numFmtId="0" xfId="0" applyAlignment="1" applyFont="1">
      <alignment horizontal="right" vertical="top"/>
    </xf>
    <xf borderId="0" fillId="5" fontId="11" numFmtId="49" xfId="0" applyFont="1" applyNumberFormat="1"/>
    <xf borderId="0" fillId="0" fontId="19" numFmtId="0" xfId="0" applyAlignment="1" applyFont="1">
      <alignment horizontal="left"/>
    </xf>
    <xf borderId="0" fillId="5" fontId="11" numFmtId="164" xfId="0" applyFont="1" applyNumberFormat="1"/>
    <xf borderId="0" fillId="0" fontId="20" numFmtId="167" xfId="0" applyAlignment="1" applyFont="1" applyNumberFormat="1">
      <alignment horizontal="right"/>
    </xf>
    <xf borderId="0" fillId="6" fontId="12" numFmtId="0" xfId="0" applyAlignment="1" applyFill="1" applyFont="1">
      <alignment horizontal="left" readingOrder="0" shrinkToFit="0" wrapText="0"/>
    </xf>
    <xf borderId="0" fillId="3" fontId="2" numFmtId="0" xfId="0" applyAlignment="1" applyFont="1">
      <alignment vertical="bottom"/>
    </xf>
    <xf borderId="0" fillId="6" fontId="12" numFmtId="49" xfId="0" applyAlignment="1" applyFont="1" applyNumberFormat="1">
      <alignment readingOrder="0" shrinkToFit="0" wrapText="0"/>
    </xf>
    <xf borderId="3" fillId="0" fontId="4" numFmtId="0" xfId="0" applyAlignment="1" applyBorder="1" applyFont="1">
      <alignment vertical="bottom"/>
    </xf>
    <xf borderId="0" fillId="6" fontId="12" numFmtId="49" xfId="0" applyAlignment="1" applyFont="1" applyNumberFormat="1">
      <alignment shrinkToFit="0" wrapText="0"/>
    </xf>
    <xf borderId="0" fillId="6" fontId="12" numFmtId="164" xfId="0" applyAlignment="1" applyFont="1" applyNumberFormat="1">
      <alignment readingOrder="0" shrinkToFit="0" wrapText="0"/>
    </xf>
    <xf borderId="4" fillId="0" fontId="8" numFmtId="0" xfId="0" applyAlignment="1" applyBorder="1" applyFont="1">
      <alignment horizontal="right" vertical="bottom"/>
    </xf>
    <xf borderId="5" fillId="0" fontId="11" numFmtId="168" xfId="0" applyAlignment="1" applyBorder="1" applyFont="1" applyNumberFormat="1">
      <alignment horizontal="left" readingOrder="0"/>
    </xf>
    <xf borderId="4" fillId="0" fontId="8" numFmtId="0" xfId="0" applyAlignment="1" applyBorder="1" applyFont="1">
      <alignment horizontal="left" vertical="bottom"/>
    </xf>
    <xf borderId="5" fillId="0" fontId="11" numFmtId="49" xfId="0" applyAlignment="1" applyBorder="1" applyFont="1" applyNumberFormat="1">
      <alignment readingOrder="0"/>
    </xf>
    <xf borderId="4" fillId="0" fontId="8" numFmtId="0" xfId="0" applyAlignment="1" applyBorder="1" applyFont="1">
      <alignment horizontal="right" readingOrder="0" vertical="bottom"/>
    </xf>
    <xf borderId="5" fillId="0" fontId="11" numFmtId="0" xfId="0" applyAlignment="1" applyBorder="1" applyFont="1">
      <alignment readingOrder="0"/>
    </xf>
    <xf borderId="4" fillId="0" fontId="8" numFmtId="0" xfId="0" applyAlignment="1" applyBorder="1" applyFont="1">
      <alignment horizontal="center" readingOrder="0" vertical="bottom"/>
    </xf>
    <xf borderId="5" fillId="0" fontId="9" numFmtId="0" xfId="0" applyBorder="1" applyFont="1"/>
    <xf borderId="0" fillId="0" fontId="21" numFmtId="0" xfId="0" applyAlignment="1" applyFont="1">
      <alignment vertical="top"/>
    </xf>
    <xf borderId="5" fillId="0" fontId="11" numFmtId="164" xfId="0" applyAlignment="1" applyBorder="1" applyFont="1" applyNumberFormat="1">
      <alignment readingOrder="0"/>
    </xf>
    <xf borderId="6" fillId="0" fontId="21" numFmtId="0" xfId="0" applyAlignment="1" applyBorder="1" applyFont="1">
      <alignment readingOrder="0" vertical="top"/>
    </xf>
    <xf borderId="6" fillId="0" fontId="21" numFmtId="0" xfId="0" applyAlignment="1" applyBorder="1" applyFont="1">
      <alignment vertical="top"/>
    </xf>
    <xf borderId="6" fillId="0" fontId="21" numFmtId="165" xfId="0" applyAlignment="1" applyBorder="1" applyFont="1" applyNumberFormat="1">
      <alignment horizontal="right" vertical="top"/>
    </xf>
    <xf borderId="0" fillId="0" fontId="11" numFmtId="18" xfId="0" applyFont="1" applyNumberFormat="1"/>
    <xf borderId="0" fillId="0" fontId="11" numFmtId="49" xfId="0" applyFont="1" applyNumberFormat="1"/>
    <xf borderId="0" fillId="0" fontId="4" numFmtId="0" xfId="0" applyAlignment="1" applyFont="1">
      <alignment vertical="center"/>
    </xf>
    <xf borderId="0" fillId="0" fontId="11" numFmtId="164" xfId="0" applyFont="1" applyNumberFormat="1"/>
    <xf borderId="7" fillId="0" fontId="22" numFmtId="167" xfId="0" applyAlignment="1" applyBorder="1" applyFont="1" applyNumberFormat="1">
      <alignment readingOrder="0" vertical="center"/>
    </xf>
    <xf borderId="0" fillId="5" fontId="16" numFmtId="0" xfId="0" applyAlignment="1" applyFont="1">
      <alignment horizontal="left" readingOrder="0" shrinkToFit="0" wrapText="0"/>
    </xf>
    <xf borderId="8" fillId="0" fontId="9" numFmtId="0" xfId="0" applyBorder="1" applyFont="1"/>
    <xf borderId="9" fillId="0" fontId="23" numFmtId="165" xfId="0" applyAlignment="1" applyBorder="1" applyFont="1" applyNumberFormat="1">
      <alignment horizontal="right" readingOrder="0" vertical="center"/>
    </xf>
    <xf borderId="5" fillId="0" fontId="11" numFmtId="0" xfId="0" applyAlignment="1" applyBorder="1" applyFont="1">
      <alignment horizontal="left" readingOrder="0"/>
    </xf>
    <xf borderId="0" fillId="0" fontId="23" numFmtId="165" xfId="0" applyAlignment="1" applyFont="1" applyNumberFormat="1">
      <alignment horizontal="right" vertical="center"/>
    </xf>
    <xf borderId="5" fillId="0" fontId="11" numFmtId="18" xfId="0" applyBorder="1" applyFont="1" applyNumberFormat="1"/>
    <xf borderId="0" fillId="0" fontId="4" numFmtId="0" xfId="0" applyAlignment="1" applyFont="1">
      <alignment horizontal="right" vertical="center"/>
    </xf>
    <xf borderId="5" fillId="0" fontId="11" numFmtId="49" xfId="0" applyBorder="1" applyFont="1" applyNumberFormat="1"/>
    <xf borderId="5" fillId="0" fontId="11" numFmtId="166" xfId="0" applyBorder="1" applyFont="1" applyNumberFormat="1"/>
    <xf borderId="10" fillId="7" fontId="22" numFmtId="167" xfId="0" applyAlignment="1" applyBorder="1" applyFill="1" applyFont="1" applyNumberFormat="1">
      <alignment readingOrder="0" vertical="center"/>
    </xf>
    <xf borderId="5" fillId="0" fontId="24" numFmtId="49" xfId="0" applyAlignment="1" applyBorder="1" applyFont="1" applyNumberFormat="1">
      <alignment shrinkToFit="0" wrapText="0"/>
    </xf>
    <xf borderId="11" fillId="0" fontId="9" numFmtId="0" xfId="0" applyBorder="1" applyFont="1"/>
    <xf borderId="5" fillId="0" fontId="25" numFmtId="164" xfId="0" applyAlignment="1" applyBorder="1" applyFont="1" applyNumberFormat="1">
      <alignment readingOrder="0" shrinkToFit="0" wrapText="0"/>
    </xf>
    <xf borderId="10" fillId="7" fontId="23" numFmtId="165" xfId="0" applyAlignment="1" applyBorder="1" applyFont="1" applyNumberFormat="1">
      <alignment horizontal="right" readingOrder="0" vertical="center"/>
    </xf>
    <xf borderId="5" fillId="0" fontId="11" numFmtId="166" xfId="0" applyAlignment="1" applyBorder="1" applyFont="1" applyNumberFormat="1">
      <alignment horizontal="left"/>
    </xf>
    <xf borderId="12" fillId="8" fontId="23" numFmtId="165" xfId="0" applyAlignment="1" applyBorder="1" applyFill="1" applyFont="1" applyNumberFormat="1">
      <alignment horizontal="right" readingOrder="0" vertical="center"/>
    </xf>
    <xf borderId="5" fillId="0" fontId="12" numFmtId="18" xfId="0" applyAlignment="1" applyBorder="1" applyFont="1" applyNumberFormat="1">
      <alignment shrinkToFit="0" wrapText="0"/>
    </xf>
    <xf borderId="12" fillId="8" fontId="26" numFmtId="165" xfId="0" applyAlignment="1" applyBorder="1" applyFont="1" applyNumberFormat="1">
      <alignment horizontal="right" vertical="center"/>
    </xf>
    <xf borderId="5" fillId="0" fontId="11" numFmtId="164" xfId="0" applyBorder="1" applyFont="1" applyNumberFormat="1"/>
    <xf borderId="12" fillId="8" fontId="20" numFmtId="169" xfId="0" applyAlignment="1" applyBorder="1" applyFont="1" applyNumberFormat="1">
      <alignment horizontal="right" readingOrder="0"/>
    </xf>
    <xf borderId="0" fillId="0" fontId="11" numFmtId="168" xfId="0" applyAlignment="1" applyFont="1" applyNumberFormat="1">
      <alignment horizontal="left" readingOrder="0"/>
    </xf>
    <xf borderId="12" fillId="8" fontId="19" numFmtId="0" xfId="0" applyAlignment="1" applyBorder="1" applyFont="1">
      <alignment horizontal="left"/>
    </xf>
    <xf borderId="12" fillId="8" fontId="23" numFmtId="165" xfId="0" applyAlignment="1" applyBorder="1" applyFont="1" applyNumberFormat="1">
      <alignment horizontal="right" vertical="center"/>
    </xf>
    <xf borderId="12" fillId="8" fontId="26" numFmtId="165" xfId="0" applyAlignment="1" applyBorder="1" applyFont="1" applyNumberFormat="1">
      <alignment horizontal="right" readingOrder="0" vertical="center"/>
    </xf>
    <xf borderId="0" fillId="0" fontId="11" numFmtId="49" xfId="0" applyAlignment="1" applyFont="1" applyNumberFormat="1">
      <alignment readingOrder="0"/>
    </xf>
    <xf borderId="0" fillId="0" fontId="11" numFmtId="0" xfId="0" applyAlignment="1" applyFont="1">
      <alignment readingOrder="0"/>
    </xf>
    <xf borderId="0" fillId="0" fontId="27" numFmtId="49" xfId="0" applyAlignment="1" applyFont="1" applyNumberFormat="1">
      <alignment shrinkToFit="0" wrapText="0"/>
    </xf>
    <xf borderId="0" fillId="0" fontId="28" numFmtId="164" xfId="0" applyAlignment="1" applyFont="1" applyNumberFormat="1">
      <alignment shrinkToFit="0" wrapText="0"/>
    </xf>
    <xf borderId="0" fillId="6" fontId="12" numFmtId="164" xfId="0" applyAlignment="1" applyFont="1" applyNumberFormat="1">
      <alignment shrinkToFit="0" wrapText="0"/>
    </xf>
    <xf borderId="11" fillId="0" fontId="23" numFmtId="167" xfId="0" applyAlignment="1" applyBorder="1" applyFont="1" applyNumberFormat="1">
      <alignment readingOrder="0"/>
    </xf>
    <xf borderId="5" fillId="0" fontId="11" numFmtId="49" xfId="0" applyAlignment="1" applyBorder="1" applyFont="1" applyNumberFormat="1">
      <alignment horizontal="left" readingOrder="0"/>
    </xf>
    <xf borderId="0" fillId="0" fontId="11" numFmtId="166" xfId="0" applyAlignment="1" applyFont="1" applyNumberFormat="1">
      <alignment horizontal="left"/>
    </xf>
    <xf borderId="0" fillId="0" fontId="23" numFmtId="167" xfId="0" applyAlignment="1" applyFont="1" applyNumberFormat="1">
      <alignment horizontal="right" vertical="center"/>
    </xf>
    <xf borderId="0" fillId="0" fontId="26" numFmtId="170" xfId="0" applyAlignment="1" applyFont="1" applyNumberFormat="1">
      <alignment horizontal="right" vertical="center"/>
    </xf>
    <xf borderId="5" fillId="0" fontId="29" numFmtId="164" xfId="0" applyAlignment="1" applyBorder="1" applyFont="1" applyNumberFormat="1">
      <alignment shrinkToFit="0" wrapText="0"/>
    </xf>
    <xf borderId="0" fillId="4" fontId="30" numFmtId="49" xfId="0" applyAlignment="1" applyFont="1" applyNumberFormat="1">
      <alignment horizontal="left" shrinkToFit="0" vertical="top" wrapText="1"/>
    </xf>
    <xf borderId="0" fillId="4" fontId="31" numFmtId="49" xfId="0" applyAlignment="1" applyFont="1" applyNumberFormat="1">
      <alignment horizontal="left" shrinkToFit="0" vertical="top" wrapText="1"/>
    </xf>
    <xf borderId="0" fillId="4" fontId="30" numFmtId="164" xfId="0" applyAlignment="1" applyFont="1" applyNumberFormat="1">
      <alignment horizontal="left" shrinkToFit="0" vertical="top" wrapText="1"/>
    </xf>
    <xf borderId="10" fillId="7" fontId="23" numFmtId="165" xfId="0" applyAlignment="1" applyBorder="1" applyFont="1" applyNumberFormat="1">
      <alignment horizontal="right" readingOrder="0"/>
    </xf>
    <xf borderId="0" fillId="8" fontId="23" numFmtId="167" xfId="0" applyAlignment="1" applyFont="1" applyNumberFormat="1">
      <alignment horizontal="right" vertical="center"/>
    </xf>
    <xf borderId="0" fillId="8" fontId="26" numFmtId="170" xfId="0" applyAlignment="1" applyFont="1" applyNumberFormat="1">
      <alignment horizontal="right" vertical="center"/>
    </xf>
    <xf borderId="13" fillId="8" fontId="22" numFmtId="0" xfId="0" applyAlignment="1" applyBorder="1" applyFont="1">
      <alignment readingOrder="0"/>
    </xf>
    <xf borderId="14" fillId="0" fontId="23" numFmtId="167" xfId="0" applyAlignment="1" applyBorder="1" applyFont="1" applyNumberFormat="1">
      <alignment readingOrder="0"/>
    </xf>
    <xf borderId="14" fillId="0" fontId="22" numFmtId="167" xfId="0" applyAlignment="1" applyBorder="1" applyFont="1" applyNumberFormat="1">
      <alignment readingOrder="0" vertical="center"/>
    </xf>
    <xf borderId="14" fillId="0" fontId="23" numFmtId="167" xfId="0" applyAlignment="1" applyBorder="1" applyFont="1" applyNumberFormat="1">
      <alignment horizontal="right" readingOrder="0"/>
    </xf>
    <xf borderId="14" fillId="0" fontId="22" numFmtId="0" xfId="0" applyAlignment="1" applyBorder="1" applyFont="1">
      <alignment readingOrder="0"/>
    </xf>
    <xf borderId="10" fillId="0" fontId="22" numFmtId="167" xfId="0" applyAlignment="1" applyBorder="1" applyFont="1" applyNumberFormat="1">
      <alignment readingOrder="0" vertical="center"/>
    </xf>
    <xf borderId="14" fillId="0" fontId="23" numFmtId="167" xfId="0" applyAlignment="1" applyBorder="1" applyFont="1" applyNumberFormat="1">
      <alignment horizontal="right" readingOrder="0" vertical="center"/>
    </xf>
    <xf borderId="10" fillId="0" fontId="22" numFmtId="0" xfId="0" applyAlignment="1" applyBorder="1" applyFont="1">
      <alignment readingOrder="0"/>
    </xf>
    <xf borderId="0" fillId="9" fontId="30" numFmtId="49" xfId="0" applyAlignment="1" applyFill="1" applyFont="1" applyNumberFormat="1">
      <alignment horizontal="left" shrinkToFit="0" vertical="top" wrapText="1"/>
    </xf>
    <xf borderId="0" fillId="9" fontId="31" numFmtId="49" xfId="0" applyAlignment="1" applyFont="1" applyNumberFormat="1">
      <alignment horizontal="left" shrinkToFit="0" vertical="top" wrapText="1"/>
    </xf>
    <xf borderId="0" fillId="9" fontId="30" numFmtId="164" xfId="0" applyAlignment="1" applyFont="1" applyNumberFormat="1">
      <alignment horizontal="left" shrinkToFit="0" vertical="top" wrapText="1"/>
    </xf>
  </cellXfs>
  <cellStyles count="1">
    <cellStyle xfId="0" name="Normal" builtinId="0"/>
  </cellStyles>
  <dxfs count="3">
    <dxf>
      <font/>
      <fill>
        <patternFill patternType="solid">
          <fgColor rgb="FFFCECE6"/>
          <bgColor rgb="FFFCECE6"/>
        </patternFill>
      </fill>
      <border/>
    </dxf>
    <dxf>
      <font>
        <color rgb="FFC53929"/>
      </font>
      <fill>
        <patternFill patternType="none"/>
      </fill>
      <border/>
    </dxf>
    <dxf>
      <font>
        <color rgb="FF687887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2" width="15.14"/>
    <col customWidth="1" min="3" max="3" width="59.86"/>
    <col customWidth="1" min="4" max="4" width="13.86"/>
    <col customWidth="1" min="5" max="5" width="13.43"/>
    <col customWidth="1" min="6" max="6" width="19.29"/>
    <col customWidth="1" min="7" max="7" width="50.0"/>
    <col customWidth="1" min="8" max="8" width="2.43"/>
    <col customWidth="1" min="9" max="9" width="9.29"/>
    <col customWidth="1" min="10" max="10" width="8.57"/>
    <col customWidth="1" min="11" max="11" width="11.14"/>
  </cols>
  <sheetData>
    <row r="1" ht="90.0" customHeight="1">
      <c r="A1" s="1"/>
      <c r="B1" s="2"/>
      <c r="C1" s="5" t="s">
        <v>0</v>
      </c>
      <c r="H1" s="2"/>
      <c r="I1" s="2"/>
      <c r="J1" s="2"/>
      <c r="K1" s="8"/>
    </row>
    <row r="2" ht="12.0" customHeight="1">
      <c r="A2" s="10"/>
      <c r="B2" s="2"/>
      <c r="C2" s="2"/>
      <c r="D2" s="2"/>
      <c r="E2" s="2"/>
      <c r="F2" s="2"/>
      <c r="G2" s="2"/>
      <c r="H2" s="2"/>
      <c r="I2" s="2"/>
      <c r="J2" s="2"/>
      <c r="K2" s="8"/>
    </row>
    <row r="3" ht="18.0" customHeight="1">
      <c r="A3" s="10"/>
      <c r="B3" s="2"/>
      <c r="C3" s="11" t="s">
        <v>1</v>
      </c>
      <c r="E3" s="2"/>
      <c r="F3" s="12" t="s">
        <v>2</v>
      </c>
      <c r="G3" s="12" t="s">
        <v>3</v>
      </c>
      <c r="H3" s="2"/>
      <c r="I3" s="2"/>
      <c r="J3" s="2"/>
      <c r="K3" s="8"/>
    </row>
    <row r="4">
      <c r="A4" s="10"/>
      <c r="B4" s="2"/>
      <c r="C4" s="13"/>
      <c r="F4" s="14"/>
      <c r="G4" s="14"/>
      <c r="H4" s="2"/>
      <c r="I4" s="2"/>
      <c r="J4" s="2"/>
      <c r="K4" s="8"/>
    </row>
    <row r="5">
      <c r="A5" s="10"/>
      <c r="B5" s="2"/>
      <c r="C5" s="13"/>
      <c r="F5" s="2"/>
      <c r="G5" s="2"/>
      <c r="H5" s="2"/>
      <c r="I5" s="2"/>
      <c r="J5" s="2"/>
      <c r="K5" s="8"/>
    </row>
    <row r="6">
      <c r="A6" s="16"/>
      <c r="B6" s="18"/>
      <c r="C6" s="20"/>
      <c r="D6" s="22"/>
      <c r="E6" s="22"/>
      <c r="F6" s="18"/>
      <c r="G6" s="24"/>
      <c r="H6" s="24"/>
      <c r="I6" s="24"/>
      <c r="J6" s="24"/>
      <c r="K6" s="26"/>
    </row>
    <row r="7" ht="30.0" customHeight="1">
      <c r="A7" s="27"/>
      <c r="B7" s="28"/>
      <c r="C7" s="28"/>
      <c r="D7" s="28"/>
      <c r="E7" s="28"/>
      <c r="F7" s="28"/>
      <c r="G7" s="30" t="s">
        <v>6</v>
      </c>
      <c r="H7" s="28"/>
      <c r="I7" s="37">
        <f>sum(K11+K12+K14+K15+K18+K19+K22+K23+K26+K27+K30+K31+K32+K35+K36+K37+K38+K39+K40+K41+K42)</f>
        <v>2700</v>
      </c>
    </row>
    <row r="8" ht="28.5" customHeight="1">
      <c r="A8" s="27"/>
      <c r="B8" s="28"/>
      <c r="C8" s="28"/>
      <c r="D8" s="28"/>
      <c r="E8" s="28"/>
      <c r="F8" s="28"/>
      <c r="G8" s="28"/>
      <c r="H8" s="28"/>
      <c r="I8" s="28"/>
      <c r="J8" s="28"/>
      <c r="K8" s="39"/>
    </row>
    <row r="9" ht="28.5" customHeight="1">
      <c r="A9" s="40" t="s">
        <v>7</v>
      </c>
      <c r="B9" s="42"/>
      <c r="C9" s="44"/>
      <c r="D9" s="46"/>
      <c r="E9" s="46"/>
      <c r="F9" s="46"/>
      <c r="G9" s="46"/>
      <c r="H9" s="46"/>
      <c r="I9" s="46"/>
      <c r="J9" s="46"/>
      <c r="K9" s="48"/>
    </row>
    <row r="10" ht="28.5" customHeight="1">
      <c r="A10" s="50" t="s">
        <v>8</v>
      </c>
      <c r="B10" s="52" t="s">
        <v>9</v>
      </c>
      <c r="C10" s="52" t="s">
        <v>10</v>
      </c>
      <c r="D10" s="52" t="s">
        <v>11</v>
      </c>
      <c r="E10" s="52" t="s">
        <v>12</v>
      </c>
      <c r="F10" s="52" t="s">
        <v>13</v>
      </c>
      <c r="G10" s="52"/>
      <c r="H10" s="54"/>
      <c r="I10" s="54"/>
      <c r="J10" s="54"/>
      <c r="K10" s="55" t="s">
        <v>14</v>
      </c>
    </row>
    <row r="11" ht="28.5" customHeight="1">
      <c r="A11" s="57">
        <v>43101.0</v>
      </c>
      <c r="B11" s="59" t="s">
        <v>15</v>
      </c>
      <c r="C11" s="61" t="s">
        <v>17</v>
      </c>
      <c r="D11" s="59" t="s">
        <v>19</v>
      </c>
      <c r="E11" s="59" t="s">
        <v>20</v>
      </c>
      <c r="F11" s="59"/>
      <c r="G11" s="63"/>
      <c r="H11" s="63"/>
      <c r="I11" s="63"/>
      <c r="J11" s="63"/>
      <c r="K11" s="65">
        <v>1500.0</v>
      </c>
    </row>
    <row r="12" ht="28.5" customHeight="1">
      <c r="A12" s="57"/>
      <c r="B12" s="61"/>
      <c r="C12" s="61"/>
      <c r="D12" s="59"/>
      <c r="E12" s="61"/>
      <c r="F12" s="59"/>
      <c r="G12" s="63"/>
      <c r="H12" s="63"/>
      <c r="I12" s="63"/>
      <c r="J12" s="63"/>
      <c r="K12" s="65"/>
    </row>
    <row r="13" ht="28.5" customHeight="1">
      <c r="A13" s="57"/>
      <c r="B13" s="61"/>
      <c r="C13" s="61"/>
      <c r="D13" s="59"/>
      <c r="E13" s="61"/>
      <c r="F13" s="59"/>
      <c r="G13" s="59"/>
      <c r="H13" s="59"/>
      <c r="I13" s="59"/>
      <c r="J13" s="59"/>
      <c r="K13" s="65"/>
    </row>
    <row r="14" ht="28.5" customHeight="1">
      <c r="A14" s="57"/>
      <c r="B14" s="61"/>
      <c r="C14" s="61"/>
      <c r="D14" s="59"/>
      <c r="E14" s="61"/>
      <c r="F14" s="59"/>
      <c r="G14" s="63"/>
      <c r="H14" s="63"/>
      <c r="I14" s="63"/>
      <c r="J14" s="63"/>
      <c r="K14" s="65"/>
    </row>
    <row r="15" ht="28.5" customHeight="1">
      <c r="A15" s="57"/>
      <c r="B15" s="69"/>
      <c r="C15" s="70"/>
      <c r="D15" s="70"/>
      <c r="E15" s="70"/>
      <c r="F15" s="70"/>
      <c r="G15" s="69"/>
      <c r="H15" s="70"/>
      <c r="I15" s="70"/>
      <c r="J15" s="70"/>
      <c r="K15" s="72"/>
    </row>
    <row r="16" ht="28.5" customHeight="1">
      <c r="A16" s="74" t="s">
        <v>23</v>
      </c>
      <c r="B16" s="44"/>
      <c r="C16" s="44"/>
      <c r="D16" s="46"/>
      <c r="E16" s="46"/>
      <c r="F16" s="46"/>
      <c r="G16" s="46"/>
      <c r="H16" s="46"/>
      <c r="I16" s="46"/>
      <c r="J16" s="46"/>
      <c r="K16" s="48"/>
    </row>
    <row r="17" ht="28.5" customHeight="1">
      <c r="A17" s="50" t="s">
        <v>8</v>
      </c>
      <c r="B17" s="52"/>
      <c r="C17" s="52" t="s">
        <v>24</v>
      </c>
      <c r="D17" s="54" t="s">
        <v>25</v>
      </c>
      <c r="E17" s="52" t="s">
        <v>13</v>
      </c>
      <c r="F17" s="54"/>
      <c r="G17" s="54"/>
      <c r="H17" s="54"/>
      <c r="I17" s="54"/>
      <c r="J17" s="54"/>
      <c r="K17" s="55" t="s">
        <v>14</v>
      </c>
    </row>
    <row r="18" ht="28.5" customHeight="1">
      <c r="A18" s="77"/>
      <c r="B18" s="61"/>
      <c r="C18" s="79"/>
      <c r="D18" s="59"/>
      <c r="E18" s="61"/>
      <c r="F18" s="79"/>
      <c r="G18" s="79"/>
      <c r="H18" s="81"/>
      <c r="I18" s="82"/>
      <c r="J18" s="84"/>
      <c r="K18" s="86">
        <v>500.0</v>
      </c>
    </row>
    <row r="19" ht="28.5" customHeight="1">
      <c r="A19" s="88"/>
      <c r="B19" s="79"/>
      <c r="C19" s="90"/>
      <c r="D19" s="81"/>
      <c r="E19" s="81"/>
      <c r="F19" s="81"/>
      <c r="G19" s="81"/>
      <c r="H19" s="81"/>
      <c r="I19" s="81"/>
      <c r="J19" s="81"/>
      <c r="K19" s="92"/>
    </row>
    <row r="20" ht="28.5" customHeight="1">
      <c r="A20" s="74" t="s">
        <v>27</v>
      </c>
      <c r="B20" s="44"/>
      <c r="C20" s="44"/>
      <c r="D20" s="46"/>
      <c r="E20" s="46"/>
      <c r="F20" s="46"/>
      <c r="G20" s="46"/>
      <c r="H20" s="46"/>
      <c r="I20" s="46"/>
      <c r="J20" s="46"/>
      <c r="K20" s="48"/>
    </row>
    <row r="21" ht="28.5" customHeight="1">
      <c r="A21" s="50" t="s">
        <v>8</v>
      </c>
      <c r="B21" s="52"/>
      <c r="C21" s="52" t="s">
        <v>24</v>
      </c>
      <c r="D21" s="54" t="s">
        <v>25</v>
      </c>
      <c r="E21" s="52" t="s">
        <v>13</v>
      </c>
      <c r="F21" s="54"/>
      <c r="G21" s="54"/>
      <c r="H21" s="54"/>
      <c r="I21" s="54"/>
      <c r="J21" s="54"/>
      <c r="K21" s="55" t="s">
        <v>14</v>
      </c>
    </row>
    <row r="22" ht="28.5" customHeight="1">
      <c r="A22" s="77"/>
      <c r="B22" s="61"/>
      <c r="C22" s="79"/>
      <c r="D22" s="59"/>
      <c r="E22" s="61"/>
      <c r="F22" s="79"/>
      <c r="G22" s="79"/>
      <c r="H22" s="81"/>
      <c r="I22" s="82"/>
      <c r="J22" s="84"/>
      <c r="K22" s="86">
        <v>500.0</v>
      </c>
    </row>
    <row r="23" ht="28.5" customHeight="1">
      <c r="A23" s="88"/>
      <c r="B23" s="79"/>
      <c r="C23" s="90"/>
      <c r="D23" s="81"/>
      <c r="E23" s="81"/>
      <c r="F23" s="81"/>
      <c r="G23" s="81"/>
      <c r="H23" s="81"/>
      <c r="I23" s="81"/>
      <c r="J23" s="81"/>
      <c r="K23" s="92"/>
    </row>
    <row r="24" ht="28.5" customHeight="1">
      <c r="A24" s="40" t="s">
        <v>28</v>
      </c>
      <c r="B24" s="42"/>
      <c r="C24" s="44"/>
      <c r="D24" s="46"/>
      <c r="E24" s="46"/>
      <c r="F24" s="46"/>
      <c r="G24" s="46"/>
      <c r="H24" s="46"/>
      <c r="I24" s="46"/>
      <c r="J24" s="46"/>
      <c r="K24" s="48"/>
    </row>
    <row r="25" ht="28.5" customHeight="1">
      <c r="A25" s="50" t="s">
        <v>8</v>
      </c>
      <c r="B25" s="52"/>
      <c r="C25" s="52" t="s">
        <v>24</v>
      </c>
      <c r="D25" s="54" t="s">
        <v>25</v>
      </c>
      <c r="E25" s="52" t="s">
        <v>13</v>
      </c>
      <c r="F25" s="54"/>
      <c r="G25" s="52"/>
      <c r="H25" s="54"/>
      <c r="I25" s="54"/>
      <c r="J25" s="54"/>
      <c r="K25" s="55"/>
    </row>
    <row r="26" ht="28.5" customHeight="1">
      <c r="A26" s="57"/>
      <c r="B26" s="59"/>
      <c r="C26" s="61"/>
      <c r="D26" s="59"/>
      <c r="E26" s="59"/>
      <c r="F26" s="59"/>
      <c r="G26" s="59"/>
      <c r="H26" s="81"/>
      <c r="I26" s="81"/>
      <c r="J26" s="84"/>
      <c r="K26" s="65">
        <v>50.0</v>
      </c>
    </row>
    <row r="27" ht="28.5" customHeight="1">
      <c r="A27" s="94"/>
      <c r="B27" s="98"/>
      <c r="C27" s="99"/>
      <c r="D27" s="98"/>
      <c r="E27" s="98"/>
      <c r="F27" s="98"/>
      <c r="G27" s="98"/>
      <c r="H27" s="70"/>
      <c r="I27" s="70"/>
      <c r="J27" s="100"/>
      <c r="K27" s="101"/>
    </row>
    <row r="28" ht="28.5" customHeight="1">
      <c r="A28" s="74" t="s">
        <v>33</v>
      </c>
      <c r="B28" s="44"/>
      <c r="C28" s="44"/>
      <c r="D28" s="46"/>
      <c r="E28" s="46"/>
      <c r="F28" s="46"/>
      <c r="G28" s="46"/>
      <c r="H28" s="46"/>
      <c r="I28" s="46"/>
      <c r="J28" s="46"/>
      <c r="K28" s="48"/>
    </row>
    <row r="29" ht="28.5" customHeight="1">
      <c r="A29" s="50" t="s">
        <v>8</v>
      </c>
      <c r="B29" s="52"/>
      <c r="C29" s="52" t="s">
        <v>24</v>
      </c>
      <c r="D29" s="54" t="s">
        <v>25</v>
      </c>
      <c r="E29" s="52" t="s">
        <v>13</v>
      </c>
      <c r="F29" s="54"/>
      <c r="G29" s="54"/>
      <c r="H29" s="54"/>
      <c r="I29" s="54"/>
      <c r="J29" s="54"/>
      <c r="K29" s="102"/>
    </row>
    <row r="30" ht="28.5" customHeight="1">
      <c r="A30" s="104"/>
      <c r="B30" s="59"/>
      <c r="C30" s="81"/>
      <c r="D30" s="59"/>
      <c r="E30" s="59"/>
      <c r="F30" s="81"/>
      <c r="G30" s="81"/>
      <c r="H30" s="81"/>
      <c r="I30" s="81"/>
      <c r="J30" s="81"/>
      <c r="K30" s="65">
        <v>50.0</v>
      </c>
    </row>
    <row r="31" ht="28.5" customHeight="1">
      <c r="A31" s="104"/>
      <c r="B31" s="59"/>
      <c r="C31" s="81"/>
      <c r="D31" s="59"/>
      <c r="E31" s="59"/>
      <c r="F31" s="81"/>
      <c r="G31" s="81"/>
      <c r="H31" s="81"/>
      <c r="I31" s="81"/>
      <c r="J31" s="81"/>
      <c r="K31" s="92"/>
    </row>
    <row r="32" ht="28.5" customHeight="1">
      <c r="A32" s="105"/>
      <c r="B32" s="69"/>
      <c r="C32" s="70"/>
      <c r="D32" s="70"/>
      <c r="E32" s="70"/>
      <c r="F32" s="69"/>
      <c r="G32" s="69"/>
      <c r="H32" s="70"/>
      <c r="I32" s="70"/>
      <c r="J32" s="69"/>
      <c r="K32" s="72"/>
    </row>
    <row r="33" ht="28.5" customHeight="1">
      <c r="A33" s="40" t="s">
        <v>35</v>
      </c>
      <c r="B33" s="42"/>
      <c r="C33" s="44"/>
      <c r="D33" s="46"/>
      <c r="E33" s="46"/>
      <c r="F33" s="46"/>
      <c r="G33" s="46"/>
      <c r="H33" s="46"/>
      <c r="I33" s="46"/>
      <c r="J33" s="46"/>
      <c r="K33" s="48"/>
    </row>
    <row r="34" ht="28.5" customHeight="1">
      <c r="A34" s="50" t="s">
        <v>8</v>
      </c>
      <c r="B34" s="52"/>
      <c r="C34" s="52" t="s">
        <v>24</v>
      </c>
      <c r="D34" s="54" t="s">
        <v>25</v>
      </c>
      <c r="E34" s="52" t="s">
        <v>13</v>
      </c>
      <c r="F34" s="54"/>
      <c r="G34" s="52"/>
      <c r="H34" s="54"/>
      <c r="I34" s="54"/>
      <c r="J34" s="54"/>
      <c r="K34" s="102"/>
    </row>
    <row r="35" ht="28.5" customHeight="1">
      <c r="A35" s="57"/>
      <c r="B35" s="61"/>
      <c r="C35" s="59"/>
      <c r="D35" s="59"/>
      <c r="E35" s="59"/>
      <c r="F35" s="59"/>
      <c r="G35" s="61"/>
      <c r="H35" s="81"/>
      <c r="I35" s="81"/>
      <c r="J35" s="84"/>
      <c r="K35" s="65">
        <v>50.0</v>
      </c>
    </row>
    <row r="36" ht="28.5" customHeight="1">
      <c r="A36" s="57"/>
      <c r="B36" s="61"/>
      <c r="C36" s="59"/>
      <c r="D36" s="59"/>
      <c r="E36" s="59"/>
      <c r="F36" s="59"/>
      <c r="G36" s="79"/>
      <c r="H36" s="81"/>
      <c r="I36" s="81"/>
      <c r="J36" s="81"/>
      <c r="K36" s="92"/>
    </row>
    <row r="37" ht="28.5" customHeight="1">
      <c r="A37" s="88"/>
      <c r="B37" s="79"/>
      <c r="C37" s="81"/>
      <c r="D37" s="81"/>
      <c r="E37" s="81"/>
      <c r="F37" s="81"/>
      <c r="G37" s="79"/>
      <c r="H37" s="81"/>
      <c r="I37" s="81"/>
      <c r="J37" s="81"/>
      <c r="K37" s="92"/>
    </row>
    <row r="38" ht="28.5" customHeight="1">
      <c r="A38" s="40" t="s">
        <v>36</v>
      </c>
      <c r="B38" s="42"/>
      <c r="C38" s="44"/>
      <c r="D38" s="46"/>
      <c r="E38" s="46"/>
      <c r="F38" s="46"/>
      <c r="G38" s="46"/>
      <c r="H38" s="46"/>
      <c r="I38" s="46"/>
      <c r="J38" s="46"/>
      <c r="K38" s="48"/>
    </row>
    <row r="39" ht="28.5" customHeight="1">
      <c r="A39" s="50" t="s">
        <v>8</v>
      </c>
      <c r="B39" s="52"/>
      <c r="C39" s="52" t="s">
        <v>24</v>
      </c>
      <c r="D39" s="54" t="s">
        <v>25</v>
      </c>
      <c r="E39" s="52" t="s">
        <v>13</v>
      </c>
      <c r="F39" s="54"/>
      <c r="G39" s="52"/>
      <c r="H39" s="54"/>
      <c r="I39" s="54"/>
      <c r="J39" s="54"/>
      <c r="K39" s="102"/>
    </row>
    <row r="40" ht="28.5" customHeight="1">
      <c r="A40" s="57"/>
      <c r="B40" s="61"/>
      <c r="C40" s="59"/>
      <c r="D40" s="59"/>
      <c r="E40" s="59"/>
      <c r="F40" s="59"/>
      <c r="G40" s="61"/>
      <c r="H40" s="81"/>
      <c r="I40" s="81"/>
      <c r="J40" s="84"/>
      <c r="K40" s="65">
        <v>50.0</v>
      </c>
    </row>
    <row r="41" ht="28.5" customHeight="1">
      <c r="A41" s="57"/>
      <c r="B41" s="61"/>
      <c r="C41" s="59"/>
      <c r="D41" s="59"/>
      <c r="E41" s="59"/>
      <c r="F41" s="59"/>
      <c r="G41" s="79"/>
      <c r="H41" s="81"/>
      <c r="I41" s="81"/>
      <c r="J41" s="81"/>
      <c r="K41" s="92"/>
    </row>
    <row r="42" ht="28.5" customHeight="1">
      <c r="A42" s="40" t="s">
        <v>36</v>
      </c>
      <c r="B42" s="42"/>
      <c r="C42" s="44"/>
      <c r="D42" s="46"/>
      <c r="E42" s="46"/>
      <c r="F42" s="46"/>
      <c r="G42" s="46"/>
      <c r="H42" s="46"/>
      <c r="I42" s="46"/>
      <c r="J42" s="46"/>
      <c r="K42" s="48"/>
    </row>
    <row r="43" ht="28.5" customHeight="1">
      <c r="A43" s="50" t="s">
        <v>8</v>
      </c>
      <c r="B43" s="52"/>
      <c r="C43" s="52" t="s">
        <v>24</v>
      </c>
      <c r="D43" s="54" t="s">
        <v>25</v>
      </c>
      <c r="E43" s="52" t="s">
        <v>13</v>
      </c>
      <c r="F43" s="54"/>
      <c r="G43" s="52"/>
      <c r="H43" s="54"/>
      <c r="I43" s="54"/>
      <c r="J43" s="54"/>
      <c r="K43" s="102"/>
    </row>
    <row r="44" ht="28.5" customHeight="1">
      <c r="A44" s="57"/>
      <c r="B44" s="61"/>
      <c r="C44" s="59"/>
      <c r="D44" s="59"/>
      <c r="E44" s="59"/>
      <c r="F44" s="59"/>
      <c r="G44" s="61"/>
      <c r="H44" s="81"/>
      <c r="I44" s="81"/>
      <c r="J44" s="84"/>
      <c r="K44" s="108"/>
    </row>
    <row r="45" ht="28.5" customHeight="1">
      <c r="A45" s="57"/>
      <c r="B45" s="61"/>
      <c r="C45" s="59"/>
      <c r="D45" s="59"/>
      <c r="E45" s="59"/>
      <c r="F45" s="59"/>
      <c r="G45" s="79"/>
      <c r="H45" s="81"/>
      <c r="I45" s="81"/>
      <c r="J45" s="81"/>
      <c r="K45" s="92"/>
    </row>
    <row r="46" ht="28.5" customHeight="1">
      <c r="A46" s="88"/>
      <c r="B46" s="79"/>
      <c r="C46" s="81"/>
      <c r="D46" s="81"/>
      <c r="E46" s="81"/>
      <c r="F46" s="81"/>
      <c r="G46" s="79"/>
      <c r="H46" s="81"/>
      <c r="I46" s="81"/>
      <c r="J46" s="81"/>
      <c r="K46" s="92"/>
    </row>
    <row r="47" ht="28.5" customHeight="1">
      <c r="A47" s="109"/>
      <c r="B47" s="109"/>
      <c r="C47" s="109"/>
      <c r="D47" s="109"/>
      <c r="E47" s="109"/>
      <c r="F47" s="109"/>
      <c r="G47" s="110"/>
      <c r="H47" s="109"/>
      <c r="I47" s="109"/>
      <c r="J47" s="109"/>
      <c r="K47" s="111"/>
    </row>
    <row r="48" ht="28.5" customHeight="1">
      <c r="A48" s="109"/>
      <c r="B48" s="109"/>
      <c r="C48" s="109"/>
      <c r="D48" s="109"/>
      <c r="E48" s="109"/>
      <c r="F48" s="109"/>
      <c r="G48" s="110"/>
      <c r="H48" s="109"/>
      <c r="I48" s="109"/>
      <c r="J48" s="109"/>
      <c r="K48" s="111"/>
    </row>
    <row r="49" ht="28.5" customHeight="1">
      <c r="A49" s="109"/>
      <c r="B49" s="109"/>
      <c r="C49" s="109"/>
      <c r="D49" s="109"/>
      <c r="E49" s="109"/>
      <c r="F49" s="109"/>
      <c r="G49" s="110"/>
      <c r="H49" s="109"/>
      <c r="I49" s="109"/>
      <c r="J49" s="109"/>
      <c r="K49" s="111"/>
    </row>
    <row r="50" ht="18.0" customHeight="1">
      <c r="A50" s="109"/>
      <c r="B50" s="109"/>
      <c r="C50" s="109"/>
      <c r="D50" s="109"/>
      <c r="E50" s="109"/>
      <c r="F50" s="109"/>
      <c r="G50" s="110"/>
      <c r="H50" s="109"/>
      <c r="I50" s="109"/>
      <c r="J50" s="109"/>
      <c r="K50" s="111"/>
    </row>
    <row r="51" ht="18.0" customHeight="1">
      <c r="A51" s="109"/>
      <c r="B51" s="109"/>
      <c r="C51" s="109"/>
      <c r="D51" s="109"/>
      <c r="E51" s="109"/>
      <c r="F51" s="109"/>
      <c r="G51" s="110"/>
      <c r="H51" s="109"/>
      <c r="I51" s="109"/>
      <c r="J51" s="109"/>
      <c r="K51" s="111"/>
    </row>
    <row r="52" ht="18.0" customHeight="1">
      <c r="A52" s="109"/>
      <c r="B52" s="109"/>
      <c r="C52" s="109"/>
      <c r="D52" s="109"/>
      <c r="E52" s="109"/>
      <c r="F52" s="109"/>
      <c r="G52" s="110"/>
      <c r="H52" s="109"/>
      <c r="I52" s="109"/>
      <c r="J52" s="109"/>
      <c r="K52" s="111"/>
    </row>
    <row r="53" ht="18.0" customHeight="1">
      <c r="A53" s="109"/>
      <c r="B53" s="109"/>
      <c r="C53" s="109"/>
      <c r="D53" s="109"/>
      <c r="E53" s="109"/>
      <c r="F53" s="109"/>
      <c r="G53" s="110"/>
      <c r="H53" s="109"/>
      <c r="I53" s="109"/>
      <c r="J53" s="109"/>
      <c r="K53" s="111"/>
    </row>
    <row r="54" ht="18.0" customHeight="1">
      <c r="A54" s="109"/>
      <c r="B54" s="109"/>
      <c r="C54" s="109"/>
      <c r="D54" s="109"/>
      <c r="E54" s="109"/>
      <c r="F54" s="109"/>
      <c r="G54" s="110"/>
      <c r="H54" s="109"/>
      <c r="I54" s="109"/>
      <c r="J54" s="109"/>
      <c r="K54" s="111"/>
    </row>
    <row r="55" ht="18.0" customHeight="1">
      <c r="A55" s="109"/>
      <c r="B55" s="109"/>
      <c r="C55" s="109"/>
      <c r="D55" s="109"/>
      <c r="E55" s="109"/>
      <c r="F55" s="109"/>
      <c r="G55" s="110"/>
      <c r="H55" s="109"/>
      <c r="I55" s="109"/>
      <c r="J55" s="109"/>
      <c r="K55" s="111"/>
    </row>
    <row r="56" ht="18.0" customHeight="1">
      <c r="A56" s="109"/>
      <c r="B56" s="109"/>
      <c r="C56" s="109"/>
      <c r="D56" s="109"/>
      <c r="E56" s="109"/>
      <c r="F56" s="109"/>
      <c r="G56" s="110"/>
      <c r="H56" s="109"/>
      <c r="I56" s="109"/>
      <c r="J56" s="109"/>
      <c r="K56" s="111"/>
    </row>
    <row r="57" ht="18.0" customHeight="1">
      <c r="A57" s="109"/>
      <c r="B57" s="109"/>
      <c r="C57" s="109"/>
      <c r="D57" s="109"/>
      <c r="E57" s="109"/>
      <c r="F57" s="109"/>
      <c r="G57" s="110"/>
      <c r="H57" s="109"/>
      <c r="I57" s="109"/>
      <c r="J57" s="109"/>
      <c r="K57" s="111"/>
    </row>
    <row r="58" ht="18.0" customHeight="1">
      <c r="A58" s="109"/>
      <c r="B58" s="109"/>
      <c r="C58" s="109"/>
      <c r="D58" s="109"/>
      <c r="E58" s="109"/>
      <c r="F58" s="109"/>
      <c r="G58" s="110"/>
      <c r="H58" s="109"/>
      <c r="I58" s="109"/>
      <c r="J58" s="109"/>
      <c r="K58" s="111"/>
    </row>
    <row r="59" ht="18.0" customHeight="1">
      <c r="A59" s="109"/>
      <c r="B59" s="109"/>
      <c r="C59" s="109"/>
      <c r="D59" s="109"/>
      <c r="E59" s="109"/>
      <c r="F59" s="109"/>
      <c r="G59" s="110"/>
      <c r="H59" s="109"/>
      <c r="I59" s="109"/>
      <c r="J59" s="109"/>
      <c r="K59" s="111"/>
    </row>
    <row r="60" ht="18.0" customHeight="1">
      <c r="A60" s="109"/>
      <c r="B60" s="109"/>
      <c r="C60" s="109"/>
      <c r="D60" s="109"/>
      <c r="E60" s="109"/>
      <c r="F60" s="109"/>
      <c r="G60" s="110"/>
      <c r="H60" s="109"/>
      <c r="I60" s="109"/>
      <c r="J60" s="109"/>
      <c r="K60" s="111"/>
    </row>
    <row r="61" ht="18.0" customHeight="1">
      <c r="A61" s="109"/>
      <c r="B61" s="109"/>
      <c r="C61" s="109"/>
      <c r="D61" s="109"/>
      <c r="E61" s="109"/>
      <c r="F61" s="109"/>
      <c r="G61" s="110"/>
      <c r="H61" s="109"/>
      <c r="I61" s="109"/>
      <c r="J61" s="109"/>
      <c r="K61" s="111"/>
    </row>
    <row r="62" ht="18.0" customHeight="1">
      <c r="A62" s="109"/>
      <c r="B62" s="109"/>
      <c r="C62" s="109"/>
      <c r="D62" s="109"/>
      <c r="E62" s="109"/>
      <c r="F62" s="109"/>
      <c r="G62" s="110"/>
      <c r="H62" s="109"/>
      <c r="I62" s="109"/>
      <c r="J62" s="109"/>
      <c r="K62" s="111"/>
    </row>
    <row r="63" ht="18.0" customHeight="1">
      <c r="A63" s="109"/>
      <c r="B63" s="109"/>
      <c r="C63" s="109"/>
      <c r="D63" s="109"/>
      <c r="E63" s="109"/>
      <c r="F63" s="109"/>
      <c r="G63" s="110"/>
      <c r="H63" s="109"/>
      <c r="I63" s="109"/>
      <c r="J63" s="109"/>
      <c r="K63" s="111"/>
    </row>
    <row r="64" ht="18.0" customHeight="1">
      <c r="A64" s="109"/>
      <c r="B64" s="109"/>
      <c r="C64" s="109"/>
      <c r="D64" s="109"/>
      <c r="E64" s="109"/>
      <c r="F64" s="109"/>
      <c r="G64" s="110"/>
      <c r="H64" s="109"/>
      <c r="I64" s="109"/>
      <c r="J64" s="109"/>
      <c r="K64" s="111"/>
    </row>
    <row r="65" ht="18.0" customHeight="1">
      <c r="A65" s="109"/>
      <c r="B65" s="109"/>
      <c r="C65" s="109"/>
      <c r="D65" s="109"/>
      <c r="E65" s="109"/>
      <c r="F65" s="109"/>
      <c r="G65" s="110"/>
      <c r="H65" s="109"/>
      <c r="I65" s="109"/>
      <c r="J65" s="109"/>
      <c r="K65" s="111"/>
    </row>
    <row r="66" ht="18.0" customHeight="1">
      <c r="A66" s="109"/>
      <c r="B66" s="109"/>
      <c r="C66" s="109"/>
      <c r="D66" s="109"/>
      <c r="E66" s="109"/>
      <c r="F66" s="109"/>
      <c r="G66" s="110"/>
      <c r="H66" s="109"/>
      <c r="I66" s="109"/>
      <c r="J66" s="109"/>
      <c r="K66" s="111"/>
    </row>
    <row r="67" ht="18.0" customHeight="1">
      <c r="A67" s="109"/>
      <c r="B67" s="109"/>
      <c r="C67" s="109"/>
      <c r="D67" s="109"/>
      <c r="E67" s="109"/>
      <c r="F67" s="109"/>
      <c r="G67" s="110"/>
      <c r="H67" s="109"/>
      <c r="I67" s="109"/>
      <c r="J67" s="109"/>
      <c r="K67" s="111"/>
    </row>
    <row r="68" ht="18.0" customHeight="1">
      <c r="A68" s="109"/>
      <c r="B68" s="109"/>
      <c r="C68" s="109"/>
      <c r="D68" s="109"/>
      <c r="E68" s="109"/>
      <c r="F68" s="109"/>
      <c r="G68" s="110"/>
      <c r="H68" s="109"/>
      <c r="I68" s="109"/>
      <c r="J68" s="109"/>
      <c r="K68" s="111"/>
    </row>
    <row r="69" ht="18.0" customHeight="1">
      <c r="A69" s="109"/>
      <c r="B69" s="109"/>
      <c r="C69" s="109"/>
      <c r="D69" s="109"/>
      <c r="E69" s="109"/>
      <c r="F69" s="109"/>
      <c r="G69" s="110"/>
      <c r="H69" s="109"/>
      <c r="I69" s="109"/>
      <c r="J69" s="109"/>
      <c r="K69" s="111"/>
    </row>
    <row r="70" ht="18.0" customHeight="1">
      <c r="A70" s="109"/>
      <c r="B70" s="109"/>
      <c r="C70" s="109"/>
      <c r="D70" s="109"/>
      <c r="E70" s="109"/>
      <c r="F70" s="109"/>
      <c r="G70" s="110"/>
      <c r="H70" s="109"/>
      <c r="I70" s="109"/>
      <c r="J70" s="109"/>
      <c r="K70" s="111"/>
    </row>
    <row r="71" ht="18.0" customHeight="1">
      <c r="A71" s="109"/>
      <c r="B71" s="109"/>
      <c r="C71" s="109"/>
      <c r="D71" s="109"/>
      <c r="E71" s="109"/>
      <c r="F71" s="109"/>
      <c r="G71" s="110"/>
      <c r="H71" s="109"/>
      <c r="I71" s="109"/>
      <c r="J71" s="109"/>
      <c r="K71" s="111"/>
    </row>
    <row r="72" ht="18.0" customHeight="1">
      <c r="A72" s="109"/>
      <c r="B72" s="109"/>
      <c r="C72" s="109"/>
      <c r="D72" s="109"/>
      <c r="E72" s="109"/>
      <c r="F72" s="109"/>
      <c r="G72" s="110"/>
      <c r="H72" s="109"/>
      <c r="I72" s="109"/>
      <c r="J72" s="109"/>
      <c r="K72" s="111"/>
    </row>
    <row r="73" ht="18.0" customHeight="1">
      <c r="A73" s="109"/>
      <c r="B73" s="109"/>
      <c r="C73" s="109"/>
      <c r="D73" s="109"/>
      <c r="E73" s="109"/>
      <c r="F73" s="109"/>
      <c r="G73" s="110"/>
      <c r="H73" s="109"/>
      <c r="I73" s="109"/>
      <c r="J73" s="109"/>
      <c r="K73" s="111"/>
    </row>
    <row r="74" ht="18.0" customHeight="1">
      <c r="A74" s="109"/>
      <c r="B74" s="109"/>
      <c r="C74" s="109"/>
      <c r="D74" s="109"/>
      <c r="E74" s="109"/>
      <c r="F74" s="109"/>
      <c r="G74" s="110"/>
      <c r="H74" s="109"/>
      <c r="I74" s="109"/>
      <c r="J74" s="109"/>
      <c r="K74" s="111"/>
    </row>
    <row r="75" ht="18.0" customHeight="1">
      <c r="A75" s="109"/>
      <c r="B75" s="109"/>
      <c r="C75" s="109"/>
      <c r="D75" s="109"/>
      <c r="E75" s="109"/>
      <c r="F75" s="109"/>
      <c r="G75" s="110"/>
      <c r="H75" s="109"/>
      <c r="I75" s="109"/>
      <c r="J75" s="109"/>
      <c r="K75" s="111"/>
    </row>
    <row r="76" ht="18.0" customHeight="1">
      <c r="A76" s="109"/>
      <c r="B76" s="109"/>
      <c r="C76" s="109"/>
      <c r="D76" s="109"/>
      <c r="E76" s="109"/>
      <c r="F76" s="109"/>
      <c r="G76" s="110"/>
      <c r="H76" s="109"/>
      <c r="I76" s="109"/>
      <c r="J76" s="109"/>
      <c r="K76" s="111"/>
    </row>
    <row r="77" ht="18.0" customHeight="1">
      <c r="A77" s="109"/>
      <c r="B77" s="109"/>
      <c r="C77" s="109"/>
      <c r="D77" s="109"/>
      <c r="E77" s="109"/>
      <c r="F77" s="109"/>
      <c r="G77" s="110"/>
      <c r="H77" s="109"/>
      <c r="I77" s="109"/>
      <c r="J77" s="109"/>
      <c r="K77" s="111"/>
    </row>
    <row r="78" ht="18.0" customHeight="1">
      <c r="A78" s="109"/>
      <c r="B78" s="109"/>
      <c r="C78" s="109"/>
      <c r="D78" s="109"/>
      <c r="E78" s="109"/>
      <c r="F78" s="109"/>
      <c r="G78" s="110"/>
      <c r="H78" s="109"/>
      <c r="I78" s="109"/>
      <c r="J78" s="109"/>
      <c r="K78" s="111"/>
    </row>
    <row r="79" ht="18.0" customHeight="1">
      <c r="A79" s="109"/>
      <c r="B79" s="109"/>
      <c r="C79" s="109"/>
      <c r="D79" s="109"/>
      <c r="E79" s="109"/>
      <c r="F79" s="109"/>
      <c r="G79" s="110"/>
      <c r="H79" s="109"/>
      <c r="I79" s="109"/>
      <c r="J79" s="109"/>
      <c r="K79" s="111"/>
    </row>
    <row r="80" ht="18.0" customHeight="1">
      <c r="A80" s="109"/>
      <c r="B80" s="109"/>
      <c r="C80" s="109"/>
      <c r="D80" s="109"/>
      <c r="E80" s="109"/>
      <c r="F80" s="109"/>
      <c r="G80" s="110"/>
      <c r="H80" s="109"/>
      <c r="I80" s="109"/>
      <c r="J80" s="109"/>
      <c r="K80" s="111"/>
    </row>
    <row r="81" ht="18.0" customHeight="1">
      <c r="A81" s="109"/>
      <c r="B81" s="109"/>
      <c r="C81" s="109"/>
      <c r="D81" s="109"/>
      <c r="E81" s="109"/>
      <c r="F81" s="109"/>
      <c r="G81" s="110"/>
      <c r="H81" s="109"/>
      <c r="I81" s="109"/>
      <c r="J81" s="109"/>
      <c r="K81" s="111"/>
    </row>
    <row r="82" ht="18.0" customHeight="1">
      <c r="A82" s="109"/>
      <c r="B82" s="109"/>
      <c r="C82" s="109"/>
      <c r="D82" s="109"/>
      <c r="E82" s="109"/>
      <c r="F82" s="109"/>
      <c r="G82" s="110"/>
      <c r="H82" s="109"/>
      <c r="I82" s="109"/>
      <c r="J82" s="109"/>
      <c r="K82" s="111"/>
    </row>
    <row r="83" ht="18.0" customHeight="1">
      <c r="A83" s="109"/>
      <c r="B83" s="109"/>
      <c r="C83" s="109"/>
      <c r="D83" s="109"/>
      <c r="E83" s="109"/>
      <c r="F83" s="109"/>
      <c r="G83" s="110"/>
      <c r="H83" s="109"/>
      <c r="I83" s="109"/>
      <c r="J83" s="109"/>
      <c r="K83" s="111"/>
    </row>
    <row r="84" ht="18.0" customHeight="1">
      <c r="A84" s="109"/>
      <c r="B84" s="109"/>
      <c r="C84" s="109"/>
      <c r="D84" s="109"/>
      <c r="E84" s="109"/>
      <c r="F84" s="109"/>
      <c r="G84" s="110"/>
      <c r="H84" s="109"/>
      <c r="I84" s="109"/>
      <c r="J84" s="109"/>
      <c r="K84" s="111"/>
    </row>
    <row r="85" ht="18.0" customHeight="1">
      <c r="A85" s="109"/>
      <c r="B85" s="109"/>
      <c r="C85" s="109"/>
      <c r="D85" s="109"/>
      <c r="E85" s="109"/>
      <c r="F85" s="109"/>
      <c r="G85" s="110"/>
      <c r="H85" s="109"/>
      <c r="I85" s="109"/>
      <c r="J85" s="109"/>
      <c r="K85" s="111"/>
    </row>
    <row r="86" ht="18.0" customHeight="1">
      <c r="A86" s="109"/>
      <c r="B86" s="109"/>
      <c r="C86" s="109"/>
      <c r="D86" s="109"/>
      <c r="E86" s="109"/>
      <c r="F86" s="109"/>
      <c r="G86" s="110"/>
      <c r="H86" s="109"/>
      <c r="I86" s="109"/>
      <c r="J86" s="109"/>
      <c r="K86" s="111"/>
    </row>
    <row r="87" ht="18.0" customHeight="1">
      <c r="A87" s="109"/>
      <c r="B87" s="109"/>
      <c r="C87" s="109"/>
      <c r="D87" s="109"/>
      <c r="E87" s="109"/>
      <c r="F87" s="109"/>
      <c r="G87" s="110"/>
      <c r="H87" s="109"/>
      <c r="I87" s="109"/>
      <c r="J87" s="109"/>
      <c r="K87" s="111"/>
    </row>
    <row r="88" ht="18.0" customHeight="1">
      <c r="A88" s="109"/>
      <c r="B88" s="109"/>
      <c r="C88" s="109"/>
      <c r="D88" s="109"/>
      <c r="E88" s="109"/>
      <c r="F88" s="109"/>
      <c r="G88" s="110"/>
      <c r="H88" s="109"/>
      <c r="I88" s="109"/>
      <c r="J88" s="109"/>
      <c r="K88" s="111"/>
    </row>
    <row r="89" ht="18.0" customHeight="1">
      <c r="A89" s="109"/>
      <c r="B89" s="109"/>
      <c r="C89" s="109"/>
      <c r="D89" s="109"/>
      <c r="E89" s="109"/>
      <c r="F89" s="109"/>
      <c r="G89" s="110"/>
      <c r="H89" s="109"/>
      <c r="I89" s="109"/>
      <c r="J89" s="109"/>
      <c r="K89" s="111"/>
    </row>
    <row r="90" ht="18.0" customHeight="1">
      <c r="A90" s="109"/>
      <c r="B90" s="109"/>
      <c r="C90" s="109"/>
      <c r="D90" s="109"/>
      <c r="E90" s="109"/>
      <c r="F90" s="109"/>
      <c r="G90" s="110"/>
      <c r="H90" s="109"/>
      <c r="I90" s="109"/>
      <c r="J90" s="109"/>
      <c r="K90" s="111"/>
    </row>
    <row r="91" ht="18.0" customHeight="1">
      <c r="A91" s="109"/>
      <c r="B91" s="109"/>
      <c r="C91" s="109"/>
      <c r="D91" s="109"/>
      <c r="E91" s="109"/>
      <c r="F91" s="109"/>
      <c r="G91" s="110"/>
      <c r="H91" s="109"/>
      <c r="I91" s="109"/>
      <c r="J91" s="109"/>
      <c r="K91" s="111"/>
    </row>
    <row r="92" ht="18.0" customHeight="1">
      <c r="A92" s="109"/>
      <c r="B92" s="109"/>
      <c r="C92" s="109"/>
      <c r="D92" s="109"/>
      <c r="E92" s="109"/>
      <c r="F92" s="109"/>
      <c r="G92" s="110"/>
      <c r="H92" s="109"/>
      <c r="I92" s="109"/>
      <c r="J92" s="109"/>
      <c r="K92" s="111"/>
    </row>
    <row r="93" ht="18.0" customHeight="1">
      <c r="A93" s="109"/>
      <c r="B93" s="109"/>
      <c r="C93" s="109"/>
      <c r="D93" s="109"/>
      <c r="E93" s="109"/>
      <c r="F93" s="109"/>
      <c r="G93" s="110"/>
      <c r="H93" s="109"/>
      <c r="I93" s="109"/>
      <c r="J93" s="109"/>
      <c r="K93" s="111"/>
    </row>
    <row r="94" ht="18.0" customHeight="1">
      <c r="A94" s="109"/>
      <c r="B94" s="109"/>
      <c r="C94" s="109"/>
      <c r="D94" s="109"/>
      <c r="E94" s="109"/>
      <c r="F94" s="109"/>
      <c r="G94" s="110"/>
      <c r="H94" s="109"/>
      <c r="I94" s="109"/>
      <c r="J94" s="109"/>
      <c r="K94" s="111"/>
    </row>
    <row r="95" ht="18.0" customHeight="1">
      <c r="A95" s="109"/>
      <c r="B95" s="109"/>
      <c r="C95" s="109"/>
      <c r="D95" s="109"/>
      <c r="E95" s="109"/>
      <c r="F95" s="109"/>
      <c r="G95" s="110"/>
      <c r="H95" s="109"/>
      <c r="I95" s="109"/>
      <c r="J95" s="109"/>
      <c r="K95" s="111"/>
    </row>
    <row r="96" ht="18.0" customHeight="1">
      <c r="A96" s="109"/>
      <c r="B96" s="109"/>
      <c r="C96" s="109"/>
      <c r="D96" s="109"/>
      <c r="E96" s="109"/>
      <c r="F96" s="109"/>
      <c r="G96" s="110"/>
      <c r="H96" s="109"/>
      <c r="I96" s="109"/>
      <c r="J96" s="109"/>
      <c r="K96" s="111"/>
    </row>
    <row r="97" ht="18.0" customHeight="1">
      <c r="A97" s="109"/>
      <c r="B97" s="109"/>
      <c r="C97" s="109"/>
      <c r="D97" s="109"/>
      <c r="E97" s="109"/>
      <c r="F97" s="109"/>
      <c r="G97" s="110"/>
      <c r="H97" s="109"/>
      <c r="I97" s="109"/>
      <c r="J97" s="109"/>
      <c r="K97" s="111"/>
    </row>
    <row r="98" ht="18.0" customHeight="1">
      <c r="A98" s="109"/>
      <c r="B98" s="109"/>
      <c r="C98" s="109"/>
      <c r="D98" s="109"/>
      <c r="E98" s="109"/>
      <c r="F98" s="109"/>
      <c r="G98" s="110"/>
      <c r="H98" s="109"/>
      <c r="I98" s="109"/>
      <c r="J98" s="109"/>
      <c r="K98" s="111"/>
    </row>
    <row r="99" ht="18.0" customHeight="1">
      <c r="A99" s="109"/>
      <c r="B99" s="109"/>
      <c r="C99" s="109"/>
      <c r="D99" s="109"/>
      <c r="E99" s="109"/>
      <c r="F99" s="109"/>
      <c r="G99" s="110"/>
      <c r="H99" s="109"/>
      <c r="I99" s="109"/>
      <c r="J99" s="109"/>
      <c r="K99" s="111"/>
    </row>
    <row r="100" ht="18.0" customHeight="1">
      <c r="A100" s="109"/>
      <c r="B100" s="109"/>
      <c r="C100" s="109"/>
      <c r="D100" s="109"/>
      <c r="E100" s="109"/>
      <c r="F100" s="109"/>
      <c r="G100" s="110"/>
      <c r="H100" s="109"/>
      <c r="I100" s="109"/>
      <c r="J100" s="109"/>
      <c r="K100" s="111"/>
    </row>
    <row r="101" ht="18.0" customHeight="1">
      <c r="A101" s="109"/>
      <c r="B101" s="109"/>
      <c r="C101" s="109"/>
      <c r="D101" s="109"/>
      <c r="E101" s="109"/>
      <c r="F101" s="109"/>
      <c r="G101" s="110"/>
      <c r="H101" s="109"/>
      <c r="I101" s="109"/>
      <c r="J101" s="109"/>
      <c r="K101" s="111"/>
    </row>
    <row r="102" ht="18.0" customHeight="1">
      <c r="A102" s="109"/>
      <c r="B102" s="109"/>
      <c r="C102" s="109"/>
      <c r="D102" s="109"/>
      <c r="E102" s="109"/>
      <c r="F102" s="109"/>
      <c r="G102" s="110"/>
      <c r="H102" s="109"/>
      <c r="I102" s="109"/>
      <c r="J102" s="109"/>
      <c r="K102" s="111"/>
    </row>
    <row r="103" ht="18.0" customHeight="1">
      <c r="A103" s="109"/>
      <c r="B103" s="109"/>
      <c r="C103" s="109"/>
      <c r="D103" s="109"/>
      <c r="E103" s="109"/>
      <c r="F103" s="109"/>
      <c r="G103" s="110"/>
      <c r="H103" s="109"/>
      <c r="I103" s="109"/>
      <c r="J103" s="109"/>
      <c r="K103" s="111"/>
    </row>
    <row r="104" ht="18.0" customHeight="1">
      <c r="A104" s="109"/>
      <c r="B104" s="109"/>
      <c r="C104" s="109"/>
      <c r="D104" s="109"/>
      <c r="E104" s="109"/>
      <c r="F104" s="109"/>
      <c r="G104" s="110"/>
      <c r="H104" s="109"/>
      <c r="I104" s="109"/>
      <c r="J104" s="109"/>
      <c r="K104" s="111"/>
    </row>
    <row r="105" ht="18.0" customHeight="1">
      <c r="A105" s="109"/>
      <c r="B105" s="109"/>
      <c r="C105" s="109"/>
      <c r="D105" s="109"/>
      <c r="E105" s="109"/>
      <c r="F105" s="109"/>
      <c r="G105" s="110"/>
      <c r="H105" s="109"/>
      <c r="I105" s="109"/>
      <c r="J105" s="109"/>
      <c r="K105" s="111"/>
    </row>
    <row r="106" ht="18.0" customHeight="1">
      <c r="A106" s="109"/>
      <c r="B106" s="109"/>
      <c r="C106" s="109"/>
      <c r="D106" s="109"/>
      <c r="E106" s="109"/>
      <c r="F106" s="109"/>
      <c r="G106" s="110"/>
      <c r="H106" s="109"/>
      <c r="I106" s="109"/>
      <c r="J106" s="109"/>
      <c r="K106" s="111"/>
    </row>
    <row r="107" ht="18.0" customHeight="1">
      <c r="A107" s="109"/>
      <c r="B107" s="109"/>
      <c r="C107" s="109"/>
      <c r="D107" s="109"/>
      <c r="E107" s="109"/>
      <c r="F107" s="109"/>
      <c r="G107" s="110"/>
      <c r="H107" s="109"/>
      <c r="I107" s="109"/>
      <c r="J107" s="109"/>
      <c r="K107" s="111"/>
    </row>
    <row r="108" ht="18.0" customHeight="1">
      <c r="A108" s="109"/>
      <c r="B108" s="109"/>
      <c r="C108" s="109"/>
      <c r="D108" s="109"/>
      <c r="E108" s="109"/>
      <c r="F108" s="109"/>
      <c r="G108" s="110"/>
      <c r="H108" s="109"/>
      <c r="I108" s="109"/>
      <c r="J108" s="109"/>
      <c r="K108" s="111"/>
    </row>
    <row r="109" ht="18.0" customHeight="1">
      <c r="A109" s="109"/>
      <c r="B109" s="109"/>
      <c r="C109" s="109"/>
      <c r="D109" s="109"/>
      <c r="E109" s="109"/>
      <c r="F109" s="109"/>
      <c r="G109" s="110"/>
      <c r="H109" s="109"/>
      <c r="I109" s="109"/>
      <c r="J109" s="109"/>
      <c r="K109" s="111"/>
    </row>
    <row r="110" ht="18.0" customHeight="1">
      <c r="A110" s="109"/>
      <c r="B110" s="109"/>
      <c r="C110" s="109"/>
      <c r="D110" s="109"/>
      <c r="E110" s="109"/>
      <c r="F110" s="109"/>
      <c r="G110" s="110"/>
      <c r="H110" s="109"/>
      <c r="I110" s="109"/>
      <c r="J110" s="109"/>
      <c r="K110" s="111"/>
    </row>
    <row r="111" ht="18.0" customHeight="1">
      <c r="A111" s="109"/>
      <c r="B111" s="109"/>
      <c r="C111" s="109"/>
      <c r="D111" s="109"/>
      <c r="E111" s="109"/>
      <c r="F111" s="109"/>
      <c r="G111" s="110"/>
      <c r="H111" s="109"/>
      <c r="I111" s="109"/>
      <c r="J111" s="109"/>
      <c r="K111" s="111"/>
    </row>
    <row r="112" ht="18.0" customHeight="1">
      <c r="A112" s="109"/>
      <c r="B112" s="109"/>
      <c r="C112" s="109"/>
      <c r="D112" s="109"/>
      <c r="E112" s="109"/>
      <c r="F112" s="109"/>
      <c r="G112" s="110"/>
      <c r="H112" s="109"/>
      <c r="I112" s="109"/>
      <c r="J112" s="109"/>
      <c r="K112" s="111"/>
    </row>
    <row r="113" ht="18.0" customHeight="1">
      <c r="A113" s="109"/>
      <c r="B113" s="109"/>
      <c r="C113" s="109"/>
      <c r="D113" s="109"/>
      <c r="E113" s="109"/>
      <c r="F113" s="109"/>
      <c r="G113" s="110"/>
      <c r="H113" s="109"/>
      <c r="I113" s="109"/>
      <c r="J113" s="109"/>
      <c r="K113" s="111"/>
    </row>
    <row r="114" ht="18.0" customHeight="1">
      <c r="A114" s="109"/>
      <c r="B114" s="109"/>
      <c r="C114" s="109"/>
      <c r="D114" s="109"/>
      <c r="E114" s="109"/>
      <c r="F114" s="109"/>
      <c r="G114" s="110"/>
      <c r="H114" s="109"/>
      <c r="I114" s="109"/>
      <c r="J114" s="109"/>
      <c r="K114" s="111"/>
    </row>
    <row r="115" ht="18.0" customHeight="1">
      <c r="A115" s="109"/>
      <c r="B115" s="109"/>
      <c r="C115" s="109"/>
      <c r="D115" s="109"/>
      <c r="E115" s="109"/>
      <c r="F115" s="109"/>
      <c r="G115" s="110"/>
      <c r="H115" s="109"/>
      <c r="I115" s="109"/>
      <c r="J115" s="109"/>
      <c r="K115" s="111"/>
    </row>
    <row r="116" ht="18.0" customHeight="1">
      <c r="A116" s="109"/>
      <c r="B116" s="109"/>
      <c r="C116" s="109"/>
      <c r="D116" s="109"/>
      <c r="E116" s="109"/>
      <c r="F116" s="109"/>
      <c r="G116" s="110"/>
      <c r="H116" s="109"/>
      <c r="I116" s="109"/>
      <c r="J116" s="109"/>
      <c r="K116" s="111"/>
    </row>
    <row r="117" ht="18.0" customHeight="1">
      <c r="A117" s="109"/>
      <c r="B117" s="109"/>
      <c r="C117" s="109"/>
      <c r="D117" s="109"/>
      <c r="E117" s="109"/>
      <c r="F117" s="109"/>
      <c r="G117" s="110"/>
      <c r="H117" s="109"/>
      <c r="I117" s="109"/>
      <c r="J117" s="109"/>
      <c r="K117" s="111"/>
    </row>
    <row r="118" ht="18.0" customHeight="1">
      <c r="A118" s="109"/>
      <c r="B118" s="109"/>
      <c r="C118" s="109"/>
      <c r="D118" s="109"/>
      <c r="E118" s="109"/>
      <c r="F118" s="109"/>
      <c r="G118" s="110"/>
      <c r="H118" s="109"/>
      <c r="I118" s="109"/>
      <c r="J118" s="109"/>
      <c r="K118" s="111"/>
    </row>
    <row r="119" ht="18.0" customHeight="1">
      <c r="A119" s="109"/>
      <c r="B119" s="109"/>
      <c r="C119" s="109"/>
      <c r="D119" s="109"/>
      <c r="E119" s="109"/>
      <c r="F119" s="109"/>
      <c r="G119" s="110"/>
      <c r="H119" s="109"/>
      <c r="I119" s="109"/>
      <c r="J119" s="109"/>
      <c r="K119" s="111"/>
    </row>
    <row r="120" ht="18.0" customHeight="1">
      <c r="A120" s="109"/>
      <c r="B120" s="109"/>
      <c r="C120" s="109"/>
      <c r="D120" s="109"/>
      <c r="E120" s="109"/>
      <c r="F120" s="109"/>
      <c r="G120" s="110"/>
      <c r="H120" s="109"/>
      <c r="I120" s="109"/>
      <c r="J120" s="109"/>
      <c r="K120" s="111"/>
    </row>
    <row r="121" ht="18.0" customHeight="1">
      <c r="A121" s="109"/>
      <c r="B121" s="109"/>
      <c r="C121" s="109"/>
      <c r="D121" s="109"/>
      <c r="E121" s="109"/>
      <c r="F121" s="109"/>
      <c r="G121" s="110"/>
      <c r="H121" s="109"/>
      <c r="I121" s="109"/>
      <c r="J121" s="109"/>
      <c r="K121" s="111"/>
    </row>
    <row r="122" ht="18.0" customHeight="1">
      <c r="A122" s="109"/>
      <c r="B122" s="109"/>
      <c r="C122" s="109"/>
      <c r="D122" s="109"/>
      <c r="E122" s="109"/>
      <c r="F122" s="109"/>
      <c r="G122" s="110"/>
      <c r="H122" s="109"/>
      <c r="I122" s="109"/>
      <c r="J122" s="109"/>
      <c r="K122" s="111"/>
    </row>
    <row r="123" ht="18.0" customHeight="1">
      <c r="A123" s="109"/>
      <c r="B123" s="109"/>
      <c r="C123" s="109"/>
      <c r="D123" s="109"/>
      <c r="E123" s="109"/>
      <c r="F123" s="109"/>
      <c r="G123" s="110"/>
      <c r="H123" s="109"/>
      <c r="I123" s="109"/>
      <c r="J123" s="109"/>
      <c r="K123" s="111"/>
    </row>
    <row r="124" ht="18.0" customHeight="1">
      <c r="A124" s="109"/>
      <c r="B124" s="109"/>
      <c r="C124" s="109"/>
      <c r="D124" s="109"/>
      <c r="E124" s="109"/>
      <c r="F124" s="109"/>
      <c r="G124" s="110"/>
      <c r="H124" s="109"/>
      <c r="I124" s="109"/>
      <c r="J124" s="109"/>
      <c r="K124" s="111"/>
    </row>
    <row r="125" ht="18.0" customHeight="1">
      <c r="A125" s="109"/>
      <c r="B125" s="109"/>
      <c r="C125" s="109"/>
      <c r="D125" s="109"/>
      <c r="E125" s="109"/>
      <c r="F125" s="109"/>
      <c r="G125" s="110"/>
      <c r="H125" s="109"/>
      <c r="I125" s="109"/>
      <c r="J125" s="109"/>
      <c r="K125" s="111"/>
    </row>
    <row r="126" ht="18.0" customHeight="1">
      <c r="A126" s="109"/>
      <c r="B126" s="109"/>
      <c r="C126" s="109"/>
      <c r="D126" s="109"/>
      <c r="E126" s="109"/>
      <c r="F126" s="109"/>
      <c r="G126" s="110"/>
      <c r="H126" s="109"/>
      <c r="I126" s="109"/>
      <c r="J126" s="109"/>
      <c r="K126" s="111"/>
    </row>
    <row r="127" ht="18.0" customHeight="1">
      <c r="A127" s="109"/>
      <c r="B127" s="109"/>
      <c r="C127" s="109"/>
      <c r="D127" s="109"/>
      <c r="E127" s="109"/>
      <c r="F127" s="109"/>
      <c r="G127" s="110"/>
      <c r="H127" s="109"/>
      <c r="I127" s="109"/>
      <c r="J127" s="109"/>
      <c r="K127" s="111"/>
    </row>
    <row r="128" ht="18.0" customHeight="1">
      <c r="A128" s="109"/>
      <c r="B128" s="109"/>
      <c r="C128" s="109"/>
      <c r="D128" s="109"/>
      <c r="E128" s="109"/>
      <c r="F128" s="109"/>
      <c r="G128" s="110"/>
      <c r="H128" s="109"/>
      <c r="I128" s="109"/>
      <c r="J128" s="109"/>
      <c r="K128" s="111"/>
    </row>
    <row r="129" ht="18.0" customHeight="1">
      <c r="A129" s="109"/>
      <c r="B129" s="109"/>
      <c r="C129" s="109"/>
      <c r="D129" s="109"/>
      <c r="E129" s="109"/>
      <c r="F129" s="109"/>
      <c r="G129" s="110"/>
      <c r="H129" s="109"/>
      <c r="I129" s="109"/>
      <c r="J129" s="109"/>
      <c r="K129" s="111"/>
    </row>
    <row r="130" ht="18.0" customHeight="1">
      <c r="A130" s="109"/>
      <c r="B130" s="109"/>
      <c r="C130" s="109"/>
      <c r="D130" s="109"/>
      <c r="E130" s="109"/>
      <c r="F130" s="109"/>
      <c r="G130" s="110"/>
      <c r="H130" s="109"/>
      <c r="I130" s="109"/>
      <c r="J130" s="109"/>
      <c r="K130" s="111"/>
    </row>
    <row r="131" ht="18.0" customHeight="1">
      <c r="A131" s="109"/>
      <c r="B131" s="109"/>
      <c r="C131" s="109"/>
      <c r="D131" s="109"/>
      <c r="E131" s="109"/>
      <c r="F131" s="109"/>
      <c r="G131" s="110"/>
      <c r="H131" s="109"/>
      <c r="I131" s="109"/>
      <c r="J131" s="109"/>
      <c r="K131" s="111"/>
    </row>
    <row r="132" ht="18.0" customHeight="1">
      <c r="A132" s="109"/>
      <c r="B132" s="109"/>
      <c r="C132" s="109"/>
      <c r="D132" s="109"/>
      <c r="E132" s="109"/>
      <c r="F132" s="109"/>
      <c r="G132" s="110"/>
      <c r="H132" s="109"/>
      <c r="I132" s="109"/>
      <c r="J132" s="109"/>
      <c r="K132" s="111"/>
    </row>
    <row r="133" ht="18.0" customHeight="1">
      <c r="A133" s="109"/>
      <c r="B133" s="109"/>
      <c r="C133" s="109"/>
      <c r="D133" s="109"/>
      <c r="E133" s="109"/>
      <c r="F133" s="109"/>
      <c r="G133" s="110"/>
      <c r="H133" s="109"/>
      <c r="I133" s="109"/>
      <c r="J133" s="109"/>
      <c r="K133" s="111"/>
    </row>
    <row r="134" ht="18.0" customHeight="1">
      <c r="A134" s="109"/>
      <c r="B134" s="109"/>
      <c r="C134" s="109"/>
      <c r="D134" s="109"/>
      <c r="E134" s="109"/>
      <c r="F134" s="109"/>
      <c r="G134" s="110"/>
      <c r="H134" s="109"/>
      <c r="I134" s="109"/>
      <c r="J134" s="109"/>
      <c r="K134" s="111"/>
    </row>
    <row r="135" ht="7.5" customHeight="1">
      <c r="A135" s="123"/>
      <c r="B135" s="123"/>
      <c r="C135" s="123"/>
      <c r="D135" s="123"/>
      <c r="E135" s="123"/>
      <c r="F135" s="123"/>
      <c r="G135" s="124"/>
      <c r="H135" s="123"/>
      <c r="I135" s="123"/>
      <c r="J135" s="123"/>
      <c r="K135" s="125"/>
    </row>
  </sheetData>
  <mergeCells count="9">
    <mergeCell ref="F12:J12"/>
    <mergeCell ref="F14:J14"/>
    <mergeCell ref="C6:E6"/>
    <mergeCell ref="I7:K7"/>
    <mergeCell ref="C3:D3"/>
    <mergeCell ref="C1:G1"/>
    <mergeCell ref="C4:E4"/>
    <mergeCell ref="C5:E5"/>
    <mergeCell ref="F11:J1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7.0"/>
    <col customWidth="1" min="2" max="2" width="32.86"/>
    <col customWidth="1" min="3" max="3" width="16.14"/>
    <col customWidth="1" min="4" max="5" width="18.57"/>
    <col customWidth="1" min="6" max="6" width="13.57"/>
    <col customWidth="1" min="7" max="7" width="1.71"/>
    <col customWidth="1" min="8" max="8" width="39.86"/>
    <col customWidth="1" min="9" max="9" width="2.86"/>
    <col customWidth="1" min="10" max="10" width="15.14"/>
    <col customWidth="1" min="11" max="11" width="11.86"/>
    <col customWidth="1" min="12" max="12" width="8.57"/>
    <col customWidth="1" min="13" max="13" width="7.0"/>
  </cols>
  <sheetData>
    <row r="1" ht="30.0" customHeight="1">
      <c r="A1" s="3"/>
      <c r="B1" s="4"/>
      <c r="C1" s="4"/>
      <c r="D1" s="4"/>
      <c r="E1" s="4"/>
      <c r="F1" s="6"/>
      <c r="G1" s="7"/>
      <c r="H1" s="6"/>
      <c r="I1" s="6"/>
      <c r="J1" s="6"/>
      <c r="K1" s="6"/>
      <c r="L1" s="6"/>
      <c r="M1" s="6"/>
    </row>
    <row r="2" ht="18.0" customHeight="1">
      <c r="A2" s="9"/>
      <c r="B2" s="15" t="s">
        <v>4</v>
      </c>
      <c r="F2" s="6"/>
      <c r="G2" s="6"/>
      <c r="H2" s="6"/>
      <c r="I2" s="6"/>
      <c r="J2" s="6"/>
      <c r="K2" s="6"/>
      <c r="L2" s="6"/>
      <c r="M2" s="6"/>
    </row>
    <row r="3" ht="24.0" customHeight="1">
      <c r="A3" s="17"/>
      <c r="B3" s="19"/>
      <c r="G3" s="17"/>
      <c r="H3" s="19"/>
      <c r="I3" s="19"/>
      <c r="J3" s="21"/>
      <c r="K3" s="17"/>
      <c r="L3" s="17"/>
      <c r="M3" s="17"/>
    </row>
    <row r="4" ht="19.5" customHeight="1">
      <c r="A4" s="23"/>
      <c r="B4" s="25" t="s">
        <v>5</v>
      </c>
      <c r="C4" s="29">
        <f>D8</f>
        <v>3300</v>
      </c>
      <c r="D4" s="31"/>
      <c r="G4" s="32"/>
      <c r="H4" s="33"/>
      <c r="I4" s="34"/>
      <c r="J4" s="31"/>
      <c r="M4" s="32"/>
    </row>
    <row r="5" ht="19.5" customHeight="1">
      <c r="A5" s="17"/>
      <c r="B5" s="19"/>
      <c r="C5" s="35"/>
      <c r="D5" s="36"/>
      <c r="G5" s="17"/>
      <c r="H5" s="19"/>
      <c r="I5" s="35"/>
      <c r="J5" s="36"/>
      <c r="M5" s="17"/>
    </row>
    <row r="6" ht="29.25" customHeight="1">
      <c r="A6" s="38"/>
      <c r="B6" s="41"/>
      <c r="D6" s="43"/>
      <c r="E6" s="43"/>
      <c r="F6" s="43"/>
      <c r="G6" s="45"/>
      <c r="H6" s="47"/>
      <c r="I6" s="49"/>
      <c r="J6" s="51"/>
      <c r="M6" s="17"/>
    </row>
    <row r="7" ht="19.5" customHeight="1">
      <c r="A7" s="53"/>
      <c r="B7" s="56"/>
      <c r="C7" s="58"/>
      <c r="D7" s="60" t="s">
        <v>16</v>
      </c>
      <c r="E7" s="62" t="s">
        <v>18</v>
      </c>
      <c r="F7" s="62" t="s">
        <v>21</v>
      </c>
      <c r="G7" s="60"/>
      <c r="H7" s="62" t="s">
        <v>13</v>
      </c>
      <c r="I7" s="49"/>
      <c r="J7" s="51"/>
      <c r="M7" s="17"/>
    </row>
    <row r="8" ht="17.25" customHeight="1">
      <c r="A8" s="64"/>
      <c r="B8" s="66" t="s">
        <v>22</v>
      </c>
      <c r="C8" s="67"/>
      <c r="D8" s="68">
        <f>sum(D9:D26)</f>
        <v>3300</v>
      </c>
      <c r="E8" s="68">
        <f t="shared" ref="E8:F8" si="1">sum(E10:E23)</f>
        <v>2500</v>
      </c>
      <c r="F8" s="68">
        <f t="shared" si="1"/>
        <v>800</v>
      </c>
      <c r="G8" s="68"/>
      <c r="H8" s="68"/>
      <c r="I8" s="49"/>
      <c r="J8" s="51"/>
      <c r="M8" s="17"/>
    </row>
    <row r="9" ht="18.0" hidden="1" customHeight="1">
      <c r="A9" s="71"/>
      <c r="B9" s="73"/>
      <c r="C9" s="75"/>
      <c r="D9" s="76"/>
      <c r="E9" s="78"/>
      <c r="F9" s="78"/>
      <c r="G9" s="80"/>
      <c r="H9" s="47"/>
      <c r="I9" s="49"/>
      <c r="J9" s="51"/>
      <c r="M9" s="17"/>
    </row>
    <row r="10" ht="18.0" customHeight="1">
      <c r="A10" s="71"/>
      <c r="B10" s="83" t="s">
        <v>26</v>
      </c>
      <c r="C10" s="85"/>
      <c r="D10" s="87">
        <v>1500.0</v>
      </c>
      <c r="E10" s="89">
        <v>1500.0</v>
      </c>
      <c r="F10" s="91"/>
      <c r="G10" s="21"/>
      <c r="H10" s="93"/>
      <c r="I10" s="49"/>
      <c r="J10" s="51"/>
      <c r="M10" s="17"/>
    </row>
    <row r="11" ht="18.0" customHeight="1">
      <c r="A11" s="71"/>
      <c r="B11" s="83" t="s">
        <v>29</v>
      </c>
      <c r="C11" s="85"/>
      <c r="D11" s="87">
        <v>500.0</v>
      </c>
      <c r="E11" s="89">
        <v>500.0</v>
      </c>
      <c r="F11" s="91"/>
      <c r="G11" s="21"/>
      <c r="H11" s="95"/>
      <c r="I11" s="49"/>
      <c r="J11" s="51"/>
      <c r="M11" s="17"/>
    </row>
    <row r="12" ht="18.0" customHeight="1">
      <c r="A12" s="17"/>
      <c r="B12" s="83" t="s">
        <v>30</v>
      </c>
      <c r="C12" s="85"/>
      <c r="D12" s="87">
        <v>100.0</v>
      </c>
      <c r="E12" s="96"/>
      <c r="F12" s="97">
        <v>100.0</v>
      </c>
      <c r="G12" s="21"/>
      <c r="H12" s="95"/>
      <c r="I12" s="49"/>
      <c r="J12" s="51"/>
      <c r="M12" s="17"/>
    </row>
    <row r="13" ht="18.0" customHeight="1">
      <c r="A13" s="17"/>
      <c r="B13" s="83" t="s">
        <v>31</v>
      </c>
      <c r="C13" s="85"/>
      <c r="D13" s="87">
        <v>500.0</v>
      </c>
      <c r="E13" s="96"/>
      <c r="F13" s="97">
        <v>500.0</v>
      </c>
      <c r="G13" s="21"/>
      <c r="H13" s="95"/>
      <c r="I13" s="49"/>
      <c r="J13" s="51"/>
      <c r="M13" s="17"/>
    </row>
    <row r="14" ht="18.0" customHeight="1">
      <c r="A14" s="17"/>
      <c r="B14" s="83" t="s">
        <v>31</v>
      </c>
      <c r="C14" s="85"/>
      <c r="D14" s="87">
        <v>200.0</v>
      </c>
      <c r="E14" s="96"/>
      <c r="F14" s="97">
        <v>200.0</v>
      </c>
      <c r="G14" s="21"/>
      <c r="H14" s="95"/>
      <c r="I14" s="49"/>
      <c r="J14" s="51"/>
      <c r="M14" s="17"/>
    </row>
    <row r="15" ht="18.0" customHeight="1">
      <c r="A15" s="17"/>
      <c r="B15" s="83" t="s">
        <v>32</v>
      </c>
      <c r="C15" s="85"/>
      <c r="D15" s="87">
        <v>500.0</v>
      </c>
      <c r="E15" s="89">
        <v>500.0</v>
      </c>
      <c r="F15" s="91"/>
      <c r="G15" s="21"/>
      <c r="H15" s="95"/>
      <c r="I15" s="49"/>
      <c r="J15" s="51"/>
      <c r="M15" s="17"/>
    </row>
    <row r="16" ht="18.0" customHeight="1">
      <c r="A16" s="17"/>
      <c r="B16" s="83" t="s">
        <v>34</v>
      </c>
      <c r="C16" s="85"/>
      <c r="D16" s="87"/>
      <c r="E16" s="96"/>
      <c r="F16" s="91"/>
      <c r="G16" s="21"/>
      <c r="H16" s="95"/>
      <c r="I16" s="49"/>
      <c r="J16" s="51"/>
      <c r="M16" s="17"/>
    </row>
    <row r="17" ht="18.0" customHeight="1">
      <c r="A17" s="17"/>
      <c r="B17" s="83" t="s">
        <v>34</v>
      </c>
      <c r="C17" s="85"/>
      <c r="D17" s="87"/>
      <c r="E17" s="96"/>
      <c r="F17" s="97"/>
      <c r="G17" s="21"/>
      <c r="H17" s="95"/>
      <c r="I17" s="49"/>
      <c r="J17" s="51"/>
      <c r="M17" s="17"/>
    </row>
    <row r="18" ht="18.0" customHeight="1">
      <c r="A18" s="17"/>
      <c r="B18" s="83" t="s">
        <v>34</v>
      </c>
      <c r="C18" s="85"/>
      <c r="D18" s="87"/>
      <c r="E18" s="96"/>
      <c r="F18" s="97"/>
      <c r="G18" s="21"/>
      <c r="H18" s="95"/>
      <c r="I18" s="49"/>
      <c r="J18" s="51"/>
      <c r="M18" s="17"/>
    </row>
    <row r="19" ht="18.0" customHeight="1">
      <c r="A19" s="17"/>
      <c r="B19" s="83" t="s">
        <v>34</v>
      </c>
      <c r="C19" s="85"/>
      <c r="D19" s="87"/>
      <c r="E19" s="96"/>
      <c r="F19" s="97"/>
      <c r="G19" s="21"/>
      <c r="H19" s="95"/>
      <c r="I19" s="49"/>
      <c r="J19" s="103"/>
      <c r="K19" s="106" t="str">
        <f t="shared" ref="K19:K23" si="2">if(isblank($H19), "", sumif(Transazioni!$J:$J,$H19,Transazioni!$H:$H))</f>
        <v/>
      </c>
      <c r="L19" s="107" t="str">
        <f t="shared" ref="L19:L23" si="3">if(isblank($H19), "", K19-J19)</f>
        <v/>
      </c>
      <c r="M19" s="17"/>
    </row>
    <row r="20" ht="18.0" customHeight="1">
      <c r="A20" s="17"/>
      <c r="B20" s="83" t="s">
        <v>34</v>
      </c>
      <c r="C20" s="85"/>
      <c r="D20" s="87"/>
      <c r="E20" s="96"/>
      <c r="F20" s="91"/>
      <c r="G20" s="21"/>
      <c r="H20" s="95"/>
      <c r="I20" s="49"/>
      <c r="J20" s="103"/>
      <c r="K20" s="106" t="str">
        <f t="shared" si="2"/>
        <v/>
      </c>
      <c r="L20" s="107" t="str">
        <f t="shared" si="3"/>
        <v/>
      </c>
      <c r="M20" s="17"/>
    </row>
    <row r="21" ht="18.0" customHeight="1">
      <c r="A21" s="17"/>
      <c r="B21" s="83" t="s">
        <v>34</v>
      </c>
      <c r="C21" s="85"/>
      <c r="D21" s="87"/>
      <c r="E21" s="96"/>
      <c r="F21" s="91"/>
      <c r="G21" s="21"/>
      <c r="H21" s="95"/>
      <c r="I21" s="49"/>
      <c r="J21" s="103"/>
      <c r="K21" s="106" t="str">
        <f t="shared" si="2"/>
        <v/>
      </c>
      <c r="L21" s="107" t="str">
        <f t="shared" si="3"/>
        <v/>
      </c>
      <c r="M21" s="17"/>
    </row>
    <row r="22" ht="18.0" customHeight="1">
      <c r="A22" s="17"/>
      <c r="B22" s="83" t="s">
        <v>34</v>
      </c>
      <c r="C22" s="85"/>
      <c r="D22" s="112"/>
      <c r="E22" s="96"/>
      <c r="F22" s="91"/>
      <c r="G22" s="21"/>
      <c r="H22" s="95"/>
      <c r="I22" s="49"/>
      <c r="J22" s="103"/>
      <c r="K22" s="106" t="str">
        <f t="shared" si="2"/>
        <v/>
      </c>
      <c r="L22" s="107" t="str">
        <f t="shared" si="3"/>
        <v/>
      </c>
      <c r="M22" s="17"/>
    </row>
    <row r="23" ht="18.0" customHeight="1">
      <c r="A23" s="17"/>
      <c r="B23" s="83" t="s">
        <v>34</v>
      </c>
      <c r="C23" s="85"/>
      <c r="D23" s="112"/>
      <c r="E23" s="96"/>
      <c r="F23" s="91"/>
      <c r="G23" s="21"/>
      <c r="H23" s="95"/>
      <c r="I23" s="49"/>
      <c r="J23" s="103"/>
      <c r="K23" s="106" t="str">
        <f t="shared" si="2"/>
        <v/>
      </c>
      <c r="L23" s="107" t="str">
        <f t="shared" si="3"/>
        <v/>
      </c>
      <c r="M23" s="17"/>
    </row>
    <row r="24" ht="18.0" customHeight="1">
      <c r="A24" s="17"/>
      <c r="B24" s="83" t="s">
        <v>34</v>
      </c>
      <c r="C24" s="85"/>
      <c r="D24" s="112"/>
      <c r="E24" s="113"/>
      <c r="F24" s="114"/>
      <c r="G24" s="21"/>
      <c r="H24" s="115"/>
      <c r="I24" s="49"/>
      <c r="J24" s="116"/>
      <c r="K24" s="106"/>
      <c r="L24" s="107"/>
      <c r="M24" s="17"/>
    </row>
    <row r="25" ht="18.0" customHeight="1">
      <c r="A25" s="17"/>
      <c r="B25" s="117"/>
      <c r="C25" s="117"/>
      <c r="D25" s="118"/>
      <c r="E25" s="106"/>
      <c r="F25" s="107"/>
      <c r="G25" s="21"/>
      <c r="H25" s="119"/>
      <c r="I25" s="119"/>
      <c r="J25" s="116"/>
      <c r="K25" s="106"/>
      <c r="L25" s="107"/>
      <c r="M25" s="17"/>
    </row>
    <row r="26" ht="18.0" customHeight="1">
      <c r="A26" s="17"/>
      <c r="B26" s="120"/>
      <c r="C26" s="85"/>
      <c r="D26" s="121"/>
      <c r="E26" s="106" t="str">
        <f>if(isblank($B26), "", sumif(Transazioni!$E:$E,$B26,Transazioni!$C:$C))</f>
        <v/>
      </c>
      <c r="F26" s="107" t="str">
        <f>if(isblank($B26), "", D26-E26)</f>
        <v/>
      </c>
      <c r="G26" s="21"/>
      <c r="H26" s="122"/>
      <c r="I26" s="85"/>
      <c r="J26" s="116"/>
      <c r="K26" s="106" t="str">
        <f>if(isblank($H26), "", sumif(Transazioni!$J:$J,$H26,Transazioni!$H:$H))</f>
        <v/>
      </c>
      <c r="L26" s="107" t="str">
        <f>if(isblank($H26), "", K26-J26)</f>
        <v/>
      </c>
      <c r="M26" s="17"/>
    </row>
  </sheetData>
  <mergeCells count="38">
    <mergeCell ref="B18:C18"/>
    <mergeCell ref="B19:C19"/>
    <mergeCell ref="B14:C14"/>
    <mergeCell ref="B15:C15"/>
    <mergeCell ref="B12:C12"/>
    <mergeCell ref="B13:C13"/>
    <mergeCell ref="B16:C16"/>
    <mergeCell ref="B20:C20"/>
    <mergeCell ref="B17:C17"/>
    <mergeCell ref="J12:L12"/>
    <mergeCell ref="J11:L11"/>
    <mergeCell ref="J9:L9"/>
    <mergeCell ref="J10:L10"/>
    <mergeCell ref="J6:L6"/>
    <mergeCell ref="J7:L7"/>
    <mergeCell ref="J5:L5"/>
    <mergeCell ref="J4:L4"/>
    <mergeCell ref="J17:L17"/>
    <mergeCell ref="J18:L18"/>
    <mergeCell ref="J13:L13"/>
    <mergeCell ref="J16:L16"/>
    <mergeCell ref="J15:L15"/>
    <mergeCell ref="J14:L14"/>
    <mergeCell ref="J8:L8"/>
    <mergeCell ref="B10:C10"/>
    <mergeCell ref="B11:C11"/>
    <mergeCell ref="B9:C9"/>
    <mergeCell ref="B3:F3"/>
    <mergeCell ref="D5:F5"/>
    <mergeCell ref="B6:C6"/>
    <mergeCell ref="B2:E2"/>
    <mergeCell ref="B21:C21"/>
    <mergeCell ref="B23:C23"/>
    <mergeCell ref="H26:I26"/>
    <mergeCell ref="B26:C26"/>
    <mergeCell ref="B22:C22"/>
    <mergeCell ref="B24:C24"/>
    <mergeCell ref="D4:F4"/>
  </mergeCells>
  <conditionalFormatting sqref="J19:J26">
    <cfRule type="expression" dxfId="0" priority="1">
      <formula>not(isblank(H19))</formula>
    </cfRule>
  </conditionalFormatting>
  <conditionalFormatting sqref="F8:F26 G8:H8 L19:L26">
    <cfRule type="cellIs" dxfId="1" priority="2" operator="lessThan">
      <formula>0</formula>
    </cfRule>
  </conditionalFormatting>
  <conditionalFormatting sqref="F9:F26 L19:L26">
    <cfRule type="cellIs" dxfId="2" priority="3" operator="equal">
      <formula>0</formula>
    </cfRule>
  </conditionalFormatting>
  <drawing r:id="rId1"/>
</worksheet>
</file>